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2001\Desktop\Clef USB remise à Franck le 23 novembre 2016\Les ressources à mettre en ligne\Les ressources par chapitre\Chapitre 7\"/>
    </mc:Choice>
  </mc:AlternateContent>
  <bookViews>
    <workbookView xWindow="240" yWindow="375" windowWidth="18555" windowHeight="8190" activeTab="2"/>
  </bookViews>
  <sheets>
    <sheet name="Table L32" sheetId="1" r:id="rId1"/>
    <sheet name="DOE" sheetId="2" r:id="rId2"/>
    <sheet name="Plan d'expérimentations" sheetId="4" r:id="rId3"/>
    <sheet name="Grille de dépouillement" sheetId="5" r:id="rId4"/>
    <sheet name="Espace Mathématique" sheetId="3" r:id="rId5"/>
    <sheet name="Couplage Diffuseur-Epaisseur" sheetId="21" r:id="rId6"/>
    <sheet name="Couplage Puissance-Epaisseur" sheetId="20" r:id="rId7"/>
    <sheet name="Couplage Puissance-Diffuseur" sheetId="19" r:id="rId8"/>
    <sheet name="Couplage Gaz-Epaisseur" sheetId="18" r:id="rId9"/>
    <sheet name="Couplage Gaz-Diffuseur" sheetId="17" r:id="rId10"/>
    <sheet name="Couplage Gaz-Puissance" sheetId="16" r:id="rId11"/>
    <sheet name="Couplage Vitesse-Epaisseur" sheetId="15" r:id="rId12"/>
    <sheet name="Couplage Vitesse-Diffuseur" sheetId="14" r:id="rId13"/>
    <sheet name="Couplage Vitesse-Puissance" sheetId="13" r:id="rId14"/>
    <sheet name="Couplage Vitesse-Gaz" sheetId="12" r:id="rId15"/>
    <sheet name="Couplage Lentille-Epaisseur" sheetId="11" r:id="rId16"/>
    <sheet name="Couplage Lentille-Diffuseur" sheetId="10" r:id="rId17"/>
    <sheet name="Couplage Lentille-Puissance" sheetId="9" r:id="rId18"/>
    <sheet name="Couplage Lentille-Gaz" sheetId="8" r:id="rId19"/>
    <sheet name="Graphe des effets moyens" sheetId="6" r:id="rId20"/>
    <sheet name="Couplage Lentille-Vitesse" sheetId="7" r:id="rId21"/>
  </sheets>
  <definedNames>
    <definedName name="Info">'Espace Mathématique'!$BH$2:$CC$23</definedName>
    <definedName name="tX">'Espace Mathématique'!$Z$2:$BE$23</definedName>
    <definedName name="X">'Espace Mathématique'!$B$2:$W$33</definedName>
  </definedNames>
  <calcPr calcId="152511"/>
</workbook>
</file>

<file path=xl/calcChain.xml><?xml version="1.0" encoding="utf-8"?>
<calcChain xmlns="http://schemas.openxmlformats.org/spreadsheetml/2006/main">
  <c r="H36" i="4" l="1"/>
  <c r="F9" i="3" l="1"/>
  <c r="D20" i="3"/>
  <c r="C5" i="2"/>
  <c r="E6" i="2"/>
  <c r="G7" i="2"/>
  <c r="H6" i="3" s="1"/>
  <c r="E8" i="2"/>
  <c r="F7" i="3" s="1"/>
  <c r="D10" i="2"/>
  <c r="F10" i="2"/>
  <c r="B11" i="2"/>
  <c r="F11" i="2"/>
  <c r="D12" i="2"/>
  <c r="F12" i="2"/>
  <c r="B13" i="2"/>
  <c r="D14" i="2"/>
  <c r="F14" i="2"/>
  <c r="B15" i="2"/>
  <c r="F15" i="2"/>
  <c r="D16" i="2"/>
  <c r="F16" i="2"/>
  <c r="B17" i="2"/>
  <c r="D18" i="2"/>
  <c r="F18" i="2"/>
  <c r="B19" i="2"/>
  <c r="D20" i="2"/>
  <c r="F20" i="2"/>
  <c r="B21" i="2"/>
  <c r="D22" i="2"/>
  <c r="F22" i="2"/>
  <c r="B23" i="2"/>
  <c r="D24" i="2"/>
  <c r="F24" i="2"/>
  <c r="B25" i="2"/>
  <c r="D26" i="2"/>
  <c r="F26" i="2"/>
  <c r="B27" i="2"/>
  <c r="D28" i="2"/>
  <c r="F28" i="2"/>
  <c r="B29" i="2"/>
  <c r="D30" i="2"/>
  <c r="F30" i="2"/>
  <c r="B31" i="2"/>
  <c r="D32" i="2"/>
  <c r="F32" i="2"/>
  <c r="B33" i="2"/>
  <c r="D34" i="2"/>
  <c r="F34" i="2"/>
  <c r="E3" i="2"/>
  <c r="C3" i="2"/>
  <c r="B3" i="1"/>
  <c r="B4" i="2" s="1"/>
  <c r="C3" i="1"/>
  <c r="C4" i="2" s="1"/>
  <c r="E3" i="1"/>
  <c r="D4" i="2" s="1"/>
  <c r="F3" i="1"/>
  <c r="I3" i="1"/>
  <c r="E4" i="2" s="1"/>
  <c r="L3" i="1"/>
  <c r="Q3" i="1"/>
  <c r="F4" i="2" s="1"/>
  <c r="B4" i="1"/>
  <c r="B5" i="2" s="1"/>
  <c r="C4" i="1"/>
  <c r="E4" i="1"/>
  <c r="D5" i="2" s="1"/>
  <c r="G4" i="1"/>
  <c r="I4" i="1"/>
  <c r="E5" i="2" s="1"/>
  <c r="K4" i="1"/>
  <c r="M4" i="1"/>
  <c r="Q4" i="1"/>
  <c r="F5" i="2" s="1"/>
  <c r="Y4" i="1"/>
  <c r="AA4" i="1"/>
  <c r="AC4" i="1"/>
  <c r="B5" i="1"/>
  <c r="B6" i="2" s="1"/>
  <c r="C5" i="1"/>
  <c r="C6" i="2" s="1"/>
  <c r="E5" i="1"/>
  <c r="D6" i="2" s="1"/>
  <c r="I5" i="1"/>
  <c r="J5" i="1"/>
  <c r="Q5" i="1"/>
  <c r="F6" i="2" s="1"/>
  <c r="V5" i="1"/>
  <c r="Z5" i="1"/>
  <c r="B6" i="1"/>
  <c r="B7" i="2" s="1"/>
  <c r="C6" i="1"/>
  <c r="C7" i="2" s="1"/>
  <c r="E6" i="1"/>
  <c r="D7" i="2" s="1"/>
  <c r="I6" i="1"/>
  <c r="E7" i="2" s="1"/>
  <c r="K6" i="1"/>
  <c r="Q6" i="1"/>
  <c r="F7" i="2" s="1"/>
  <c r="B7" i="1"/>
  <c r="B8" i="2" s="1"/>
  <c r="C7" i="1"/>
  <c r="C8" i="2" s="1"/>
  <c r="E7" i="1"/>
  <c r="D8" i="2" s="1"/>
  <c r="F7" i="1"/>
  <c r="I7" i="1"/>
  <c r="Q7" i="1"/>
  <c r="F8" i="2" s="1"/>
  <c r="B8" i="1"/>
  <c r="B9" i="2" s="1"/>
  <c r="C8" i="1"/>
  <c r="C9" i="2" s="1"/>
  <c r="E8" i="1"/>
  <c r="D9" i="2" s="1"/>
  <c r="G8" i="1"/>
  <c r="I8" i="1"/>
  <c r="E9" i="2" s="1"/>
  <c r="K8" i="1"/>
  <c r="M8" i="1"/>
  <c r="Q8" i="1"/>
  <c r="F9" i="2" s="1"/>
  <c r="Y8" i="1"/>
  <c r="AA8" i="1"/>
  <c r="AC8" i="1"/>
  <c r="B9" i="1"/>
  <c r="B10" i="2" s="1"/>
  <c r="C9" i="1"/>
  <c r="C10" i="2" s="1"/>
  <c r="E9" i="1"/>
  <c r="F9" i="1"/>
  <c r="I9" i="1"/>
  <c r="E10" i="2" s="1"/>
  <c r="J9" i="1"/>
  <c r="Q9" i="1"/>
  <c r="Z9" i="1"/>
  <c r="AD9" i="1"/>
  <c r="B10" i="1"/>
  <c r="C10" i="1"/>
  <c r="C11" i="2" s="1"/>
  <c r="E10" i="1"/>
  <c r="D11" i="2" s="1"/>
  <c r="G10" i="1"/>
  <c r="I10" i="1"/>
  <c r="E11" i="2" s="1"/>
  <c r="Q10" i="1"/>
  <c r="B11" i="1"/>
  <c r="B12" i="2" s="1"/>
  <c r="C11" i="1"/>
  <c r="C12" i="2" s="1"/>
  <c r="E11" i="1"/>
  <c r="F11" i="1"/>
  <c r="I11" i="1"/>
  <c r="E12" i="2" s="1"/>
  <c r="L11" i="1"/>
  <c r="Q11" i="1"/>
  <c r="B12" i="1"/>
  <c r="C12" i="1"/>
  <c r="C13" i="2" s="1"/>
  <c r="E12" i="1"/>
  <c r="D13" i="2" s="1"/>
  <c r="G12" i="1"/>
  <c r="I12" i="1"/>
  <c r="E13" i="2" s="1"/>
  <c r="K12" i="1"/>
  <c r="M12" i="1"/>
  <c r="Q12" i="1"/>
  <c r="F13" i="2" s="1"/>
  <c r="Y12" i="1"/>
  <c r="AA12" i="1"/>
  <c r="AC12" i="1"/>
  <c r="B13" i="1"/>
  <c r="B14" i="2" s="1"/>
  <c r="C13" i="1"/>
  <c r="C14" i="2" s="1"/>
  <c r="E13" i="1"/>
  <c r="I13" i="1"/>
  <c r="E14" i="2" s="1"/>
  <c r="J13" i="1"/>
  <c r="Q13" i="1"/>
  <c r="V13" i="1"/>
  <c r="Z13" i="1"/>
  <c r="B14" i="1"/>
  <c r="C14" i="1"/>
  <c r="C15" i="2" s="1"/>
  <c r="E14" i="1"/>
  <c r="D15" i="2" s="1"/>
  <c r="I14" i="1"/>
  <c r="E15" i="2" s="1"/>
  <c r="K14" i="1"/>
  <c r="Q14" i="1"/>
  <c r="B15" i="1"/>
  <c r="B16" i="2" s="1"/>
  <c r="C15" i="1"/>
  <c r="C16" i="2" s="1"/>
  <c r="E15" i="1"/>
  <c r="F15" i="1"/>
  <c r="I15" i="1"/>
  <c r="E16" i="2" s="1"/>
  <c r="Q15" i="1"/>
  <c r="R15" i="1"/>
  <c r="V15" i="1"/>
  <c r="B16" i="1"/>
  <c r="C16" i="1"/>
  <c r="C17" i="2" s="1"/>
  <c r="E16" i="1"/>
  <c r="D17" i="2" s="1"/>
  <c r="G16" i="1"/>
  <c r="I16" i="1"/>
  <c r="E17" i="2" s="1"/>
  <c r="K16" i="1"/>
  <c r="M16" i="1"/>
  <c r="Q16" i="1"/>
  <c r="F17" i="2" s="1"/>
  <c r="AA16" i="1"/>
  <c r="AC16" i="1"/>
  <c r="B17" i="1"/>
  <c r="B18" i="2" s="1"/>
  <c r="C17" i="1"/>
  <c r="C18" i="2" s="1"/>
  <c r="E17" i="1"/>
  <c r="F17" i="1"/>
  <c r="I17" i="1"/>
  <c r="E18" i="2" s="1"/>
  <c r="J17" i="1"/>
  <c r="N17" i="1"/>
  <c r="Q17" i="1"/>
  <c r="R17" i="1"/>
  <c r="V17" i="1"/>
  <c r="Z17" i="1"/>
  <c r="AD17" i="1"/>
  <c r="B18" i="1"/>
  <c r="C18" i="1"/>
  <c r="C19" i="2" s="1"/>
  <c r="E18" i="1"/>
  <c r="D19" i="2" s="1"/>
  <c r="G18" i="1"/>
  <c r="I18" i="1"/>
  <c r="E19" i="2" s="1"/>
  <c r="M18" i="1"/>
  <c r="O18" i="1"/>
  <c r="Q18" i="1"/>
  <c r="F19" i="2" s="1"/>
  <c r="S18" i="1"/>
  <c r="U18" i="1"/>
  <c r="Y18" i="1"/>
  <c r="AC18" i="1"/>
  <c r="AE18" i="1"/>
  <c r="B19" i="1"/>
  <c r="B20" i="2" s="1"/>
  <c r="C19" i="1"/>
  <c r="C20" i="2" s="1"/>
  <c r="D19" i="1"/>
  <c r="E19" i="1"/>
  <c r="F19" i="1"/>
  <c r="I19" i="1"/>
  <c r="E20" i="2" s="1"/>
  <c r="P19" i="1"/>
  <c r="Q19" i="1"/>
  <c r="V19" i="1"/>
  <c r="AD19" i="1"/>
  <c r="B20" i="1"/>
  <c r="C20" i="1"/>
  <c r="C21" i="2" s="1"/>
  <c r="E20" i="1"/>
  <c r="D21" i="2" s="1"/>
  <c r="G20" i="1"/>
  <c r="I20" i="1"/>
  <c r="E21" i="2" s="1"/>
  <c r="K20" i="1"/>
  <c r="M20" i="1"/>
  <c r="Q20" i="1"/>
  <c r="F21" i="2" s="1"/>
  <c r="S20" i="1"/>
  <c r="U20" i="1"/>
  <c r="W20" i="1"/>
  <c r="Y20" i="1"/>
  <c r="AA20" i="1"/>
  <c r="AC20" i="1"/>
  <c r="B21" i="1"/>
  <c r="B22" i="2" s="1"/>
  <c r="C21" i="1"/>
  <c r="C22" i="2" s="1"/>
  <c r="E21" i="1"/>
  <c r="F21" i="1"/>
  <c r="I21" i="1"/>
  <c r="E22" i="2" s="1"/>
  <c r="J21" i="1"/>
  <c r="N21" i="1"/>
  <c r="Q21" i="1"/>
  <c r="V21" i="1"/>
  <c r="Z21" i="1"/>
  <c r="AD21" i="1"/>
  <c r="B22" i="1"/>
  <c r="C22" i="1"/>
  <c r="C23" i="2" s="1"/>
  <c r="E22" i="1"/>
  <c r="D23" i="2" s="1"/>
  <c r="G22" i="1"/>
  <c r="I22" i="1"/>
  <c r="E23" i="2" s="1"/>
  <c r="M22" i="1"/>
  <c r="O22" i="1"/>
  <c r="Q22" i="1"/>
  <c r="F23" i="2" s="1"/>
  <c r="U22" i="1"/>
  <c r="W22" i="1"/>
  <c r="AC22" i="1"/>
  <c r="AE22" i="1"/>
  <c r="B23" i="1"/>
  <c r="B24" i="2" s="1"/>
  <c r="C23" i="1"/>
  <c r="C24" i="2" s="1"/>
  <c r="D23" i="1"/>
  <c r="E23" i="1"/>
  <c r="F23" i="1"/>
  <c r="I23" i="1"/>
  <c r="E24" i="2" s="1"/>
  <c r="Q23" i="1"/>
  <c r="R23" i="1"/>
  <c r="V23" i="1"/>
  <c r="AD23" i="1"/>
  <c r="B24" i="1"/>
  <c r="C24" i="1"/>
  <c r="C25" i="2" s="1"/>
  <c r="E24" i="1"/>
  <c r="D25" i="2" s="1"/>
  <c r="G24" i="1"/>
  <c r="I24" i="1"/>
  <c r="E25" i="2" s="1"/>
  <c r="K24" i="1"/>
  <c r="M24" i="1"/>
  <c r="Q24" i="1"/>
  <c r="F25" i="2" s="1"/>
  <c r="U24" i="1"/>
  <c r="AA24" i="1"/>
  <c r="AC24" i="1"/>
  <c r="B25" i="1"/>
  <c r="B26" i="2" s="1"/>
  <c r="C25" i="1"/>
  <c r="C26" i="2" s="1"/>
  <c r="E25" i="1"/>
  <c r="F25" i="1"/>
  <c r="I25" i="1"/>
  <c r="E26" i="2" s="1"/>
  <c r="J25" i="1"/>
  <c r="N25" i="1"/>
  <c r="Q25" i="1"/>
  <c r="R25" i="1"/>
  <c r="V25" i="1"/>
  <c r="Z25" i="1"/>
  <c r="AD25" i="1"/>
  <c r="B26" i="1"/>
  <c r="C26" i="1"/>
  <c r="C27" i="2" s="1"/>
  <c r="E26" i="1"/>
  <c r="D27" i="2" s="1"/>
  <c r="G26" i="1"/>
  <c r="I26" i="1"/>
  <c r="E27" i="2" s="1"/>
  <c r="M26" i="1"/>
  <c r="O26" i="1"/>
  <c r="Q26" i="1"/>
  <c r="F27" i="2" s="1"/>
  <c r="S26" i="1"/>
  <c r="U26" i="1"/>
  <c r="Y26" i="1"/>
  <c r="AC26" i="1"/>
  <c r="AE26" i="1"/>
  <c r="B27" i="1"/>
  <c r="B28" i="2" s="1"/>
  <c r="C27" i="1"/>
  <c r="C28" i="2" s="1"/>
  <c r="D27" i="1"/>
  <c r="E27" i="1"/>
  <c r="F27" i="1"/>
  <c r="I27" i="1"/>
  <c r="E28" i="2" s="1"/>
  <c r="P27" i="1"/>
  <c r="Q27" i="1"/>
  <c r="AD27" i="1"/>
  <c r="B28" i="1"/>
  <c r="C28" i="1"/>
  <c r="C29" i="2" s="1"/>
  <c r="E28" i="1"/>
  <c r="D29" i="2" s="1"/>
  <c r="G28" i="1"/>
  <c r="I28" i="1"/>
  <c r="E29" i="2" s="1"/>
  <c r="K28" i="1"/>
  <c r="M28" i="1"/>
  <c r="Q28" i="1"/>
  <c r="F29" i="2" s="1"/>
  <c r="S28" i="1"/>
  <c r="W28" i="1"/>
  <c r="AA28" i="1"/>
  <c r="AC28" i="1"/>
  <c r="B29" i="1"/>
  <c r="B30" i="2" s="1"/>
  <c r="C29" i="1"/>
  <c r="C30" i="2" s="1"/>
  <c r="E29" i="1"/>
  <c r="F29" i="1"/>
  <c r="I29" i="1"/>
  <c r="E30" i="2" s="1"/>
  <c r="J29" i="1"/>
  <c r="N29" i="1"/>
  <c r="Q29" i="1"/>
  <c r="V29" i="1"/>
  <c r="Z29" i="1"/>
  <c r="AD29" i="1"/>
  <c r="B30" i="1"/>
  <c r="C30" i="1"/>
  <c r="C31" i="2" s="1"/>
  <c r="E30" i="1"/>
  <c r="D31" i="2" s="1"/>
  <c r="G30" i="1"/>
  <c r="I30" i="1"/>
  <c r="E31" i="2" s="1"/>
  <c r="M30" i="1"/>
  <c r="O30" i="1"/>
  <c r="Q30" i="1"/>
  <c r="F31" i="2" s="1"/>
  <c r="U30" i="1"/>
  <c r="AC30" i="1"/>
  <c r="AE30" i="1"/>
  <c r="B31" i="1"/>
  <c r="B32" i="2" s="1"/>
  <c r="C31" i="1"/>
  <c r="C32" i="2" s="1"/>
  <c r="D31" i="1"/>
  <c r="E31" i="1"/>
  <c r="F31" i="1"/>
  <c r="I31" i="1"/>
  <c r="E32" i="2" s="1"/>
  <c r="Q31" i="1"/>
  <c r="V31" i="1"/>
  <c r="AD31" i="1"/>
  <c r="B32" i="1"/>
  <c r="C32" i="1"/>
  <c r="C33" i="2" s="1"/>
  <c r="E32" i="1"/>
  <c r="D33" i="2" s="1"/>
  <c r="G32" i="1"/>
  <c r="I32" i="1"/>
  <c r="E33" i="2" s="1"/>
  <c r="K32" i="1"/>
  <c r="M32" i="1"/>
  <c r="Q32" i="1"/>
  <c r="F33" i="2" s="1"/>
  <c r="U32" i="1"/>
  <c r="AA32" i="1"/>
  <c r="AC32" i="1"/>
  <c r="B33" i="1"/>
  <c r="B34" i="2" s="1"/>
  <c r="C33" i="1"/>
  <c r="C34" i="2" s="1"/>
  <c r="E33" i="1"/>
  <c r="F33" i="1"/>
  <c r="I33" i="1"/>
  <c r="E34" i="2" s="1"/>
  <c r="J33" i="1"/>
  <c r="N33" i="1"/>
  <c r="Q33" i="1"/>
  <c r="V33" i="1"/>
  <c r="Z33" i="1"/>
  <c r="AD33" i="1"/>
  <c r="C2" i="1"/>
  <c r="E2" i="1"/>
  <c r="D3" i="2" s="1"/>
  <c r="I2" i="1"/>
  <c r="J2" i="1"/>
  <c r="Q2" i="1"/>
  <c r="F3" i="2" s="1"/>
  <c r="B2" i="1"/>
  <c r="B3" i="2" s="1"/>
  <c r="AK3" i="1"/>
  <c r="D3" i="1" s="1"/>
  <c r="AK4" i="1"/>
  <c r="AO4" i="1" s="1"/>
  <c r="H4" i="1" s="1"/>
  <c r="AK5" i="1"/>
  <c r="AO5" i="1" s="1"/>
  <c r="AK6" i="1"/>
  <c r="AO6" i="1" s="1"/>
  <c r="AW6" i="1" s="1"/>
  <c r="BM6" i="1" s="1"/>
  <c r="AF6" i="1" s="1"/>
  <c r="AK7" i="1"/>
  <c r="AK8" i="1"/>
  <c r="AO8" i="1" s="1"/>
  <c r="H8" i="1" s="1"/>
  <c r="AK9" i="1"/>
  <c r="AK10" i="1"/>
  <c r="AO10" i="1" s="1"/>
  <c r="AW10" i="1" s="1"/>
  <c r="BM10" i="1" s="1"/>
  <c r="AF10" i="1" s="1"/>
  <c r="G11" i="2" s="1"/>
  <c r="AK11" i="1"/>
  <c r="D11" i="1" s="1"/>
  <c r="AK12" i="1"/>
  <c r="AO12" i="1" s="1"/>
  <c r="H12" i="1" s="1"/>
  <c r="AK13" i="1"/>
  <c r="AK14" i="1"/>
  <c r="AO14" i="1" s="1"/>
  <c r="AW14" i="1" s="1"/>
  <c r="BM14" i="1" s="1"/>
  <c r="AF14" i="1" s="1"/>
  <c r="G15" i="2" s="1"/>
  <c r="H14" i="3" s="1"/>
  <c r="AK15" i="1"/>
  <c r="AK16" i="1"/>
  <c r="D16" i="1" s="1"/>
  <c r="AK17" i="1"/>
  <c r="AK18" i="1"/>
  <c r="D18" i="1" s="1"/>
  <c r="AK19" i="1"/>
  <c r="AO19" i="1" s="1"/>
  <c r="AW19" i="1" s="1"/>
  <c r="BM19" i="1" s="1"/>
  <c r="AF19" i="1" s="1"/>
  <c r="G20" i="2" s="1"/>
  <c r="AK20" i="1"/>
  <c r="D20" i="1" s="1"/>
  <c r="AK21" i="1"/>
  <c r="AK22" i="1"/>
  <c r="D22" i="1" s="1"/>
  <c r="AK23" i="1"/>
  <c r="AK24" i="1"/>
  <c r="D24" i="1" s="1"/>
  <c r="AK25" i="1"/>
  <c r="AK26" i="1"/>
  <c r="D26" i="1" s="1"/>
  <c r="AK27" i="1"/>
  <c r="AO27" i="1" s="1"/>
  <c r="AW27" i="1" s="1"/>
  <c r="BM27" i="1" s="1"/>
  <c r="AF27" i="1" s="1"/>
  <c r="G28" i="2" s="1"/>
  <c r="AK28" i="1"/>
  <c r="D28" i="1" s="1"/>
  <c r="AK29" i="1"/>
  <c r="AK30" i="1"/>
  <c r="D30" i="1" s="1"/>
  <c r="AK31" i="1"/>
  <c r="AK32" i="1"/>
  <c r="D32" i="1" s="1"/>
  <c r="AK33" i="1"/>
  <c r="D33" i="1" s="1"/>
  <c r="AM3" i="1"/>
  <c r="AN3" i="1"/>
  <c r="AM4" i="1"/>
  <c r="AN4" i="1"/>
  <c r="AM5" i="1"/>
  <c r="AU5" i="1" s="1"/>
  <c r="BK5" i="1" s="1"/>
  <c r="AD5" i="1" s="1"/>
  <c r="AN5" i="1"/>
  <c r="AV5" i="1" s="1"/>
  <c r="BL5" i="1" s="1"/>
  <c r="AE5" i="1" s="1"/>
  <c r="AM6" i="1"/>
  <c r="AU6" i="1" s="1"/>
  <c r="BK6" i="1" s="1"/>
  <c r="AD6" i="1" s="1"/>
  <c r="AN6" i="1"/>
  <c r="G6" i="1" s="1"/>
  <c r="AM7" i="1"/>
  <c r="AN7" i="1"/>
  <c r="AM8" i="1"/>
  <c r="AN8" i="1"/>
  <c r="AM9" i="1"/>
  <c r="AU9" i="1" s="1"/>
  <c r="BK9" i="1" s="1"/>
  <c r="AN9" i="1"/>
  <c r="AV9" i="1" s="1"/>
  <c r="BL9" i="1" s="1"/>
  <c r="AE9" i="1" s="1"/>
  <c r="AO9" i="1"/>
  <c r="AW9" i="1" s="1"/>
  <c r="AM10" i="1"/>
  <c r="AU10" i="1" s="1"/>
  <c r="BK10" i="1" s="1"/>
  <c r="AD10" i="1" s="1"/>
  <c r="AN10" i="1"/>
  <c r="AM11" i="1"/>
  <c r="AN11" i="1"/>
  <c r="AM12" i="1"/>
  <c r="AN12" i="1"/>
  <c r="AM13" i="1"/>
  <c r="AU13" i="1" s="1"/>
  <c r="BK13" i="1" s="1"/>
  <c r="AD13" i="1" s="1"/>
  <c r="AN13" i="1"/>
  <c r="AV13" i="1" s="1"/>
  <c r="BL13" i="1" s="1"/>
  <c r="AE13" i="1" s="1"/>
  <c r="AM14" i="1"/>
  <c r="AU14" i="1" s="1"/>
  <c r="BK14" i="1" s="1"/>
  <c r="AD14" i="1" s="1"/>
  <c r="AN14" i="1"/>
  <c r="AM15" i="1"/>
  <c r="AN15" i="1"/>
  <c r="AM16" i="1"/>
  <c r="AN16" i="1"/>
  <c r="AO16" i="1"/>
  <c r="AM17" i="1"/>
  <c r="AN17" i="1"/>
  <c r="AM18" i="1"/>
  <c r="AN18" i="1"/>
  <c r="AO18" i="1"/>
  <c r="AM19" i="1"/>
  <c r="AN19" i="1"/>
  <c r="AM20" i="1"/>
  <c r="AN20" i="1"/>
  <c r="AO20" i="1"/>
  <c r="AM21" i="1"/>
  <c r="AN21" i="1"/>
  <c r="AM22" i="1"/>
  <c r="AN22" i="1"/>
  <c r="AO22" i="1"/>
  <c r="AM23" i="1"/>
  <c r="AN23" i="1"/>
  <c r="AM24" i="1"/>
  <c r="AN24" i="1"/>
  <c r="AO24" i="1"/>
  <c r="AM25" i="1"/>
  <c r="AN25" i="1"/>
  <c r="AM26" i="1"/>
  <c r="AN26" i="1"/>
  <c r="AO26" i="1"/>
  <c r="AM27" i="1"/>
  <c r="AN27" i="1"/>
  <c r="AM28" i="1"/>
  <c r="AN28" i="1"/>
  <c r="AO28" i="1"/>
  <c r="AM29" i="1"/>
  <c r="AN29" i="1"/>
  <c r="AM30" i="1"/>
  <c r="AN30" i="1"/>
  <c r="AO30" i="1"/>
  <c r="AM31" i="1"/>
  <c r="AN31" i="1"/>
  <c r="AM32" i="1"/>
  <c r="AN32" i="1"/>
  <c r="AO32" i="1"/>
  <c r="AM33" i="1"/>
  <c r="AN33" i="1"/>
  <c r="AQ3" i="1"/>
  <c r="AR3" i="1"/>
  <c r="K3" i="1" s="1"/>
  <c r="AS3" i="1"/>
  <c r="BI3" i="1" s="1"/>
  <c r="AB3" i="1" s="1"/>
  <c r="AT3" i="1"/>
  <c r="M3" i="1" s="1"/>
  <c r="AU3" i="1"/>
  <c r="AQ4" i="1"/>
  <c r="J4" i="1" s="1"/>
  <c r="AR4" i="1"/>
  <c r="BH4" i="1" s="1"/>
  <c r="AS4" i="1"/>
  <c r="AT4" i="1"/>
  <c r="BJ4" i="1" s="1"/>
  <c r="AV4" i="1"/>
  <c r="AQ5" i="1"/>
  <c r="BG5" i="1" s="1"/>
  <c r="AR5" i="1"/>
  <c r="AT5" i="1"/>
  <c r="M5" i="1" s="1"/>
  <c r="AQ6" i="1"/>
  <c r="J6" i="1" s="1"/>
  <c r="AR6" i="1"/>
  <c r="BH6" i="1" s="1"/>
  <c r="AA6" i="1" s="1"/>
  <c r="AS6" i="1"/>
  <c r="L6" i="1" s="1"/>
  <c r="AT6" i="1"/>
  <c r="AQ7" i="1"/>
  <c r="AR7" i="1"/>
  <c r="K7" i="1" s="1"/>
  <c r="AS7" i="1"/>
  <c r="BI7" i="1" s="1"/>
  <c r="AB7" i="1" s="1"/>
  <c r="AT7" i="1"/>
  <c r="M7" i="1" s="1"/>
  <c r="AU7" i="1"/>
  <c r="AQ8" i="1"/>
  <c r="J8" i="1" s="1"/>
  <c r="AR8" i="1"/>
  <c r="BH8" i="1" s="1"/>
  <c r="AS8" i="1"/>
  <c r="AT8" i="1"/>
  <c r="BJ8" i="1" s="1"/>
  <c r="AV8" i="1"/>
  <c r="AQ9" i="1"/>
  <c r="BG9" i="1" s="1"/>
  <c r="AR9" i="1"/>
  <c r="AT9" i="1"/>
  <c r="M9" i="1" s="1"/>
  <c r="AQ10" i="1"/>
  <c r="J10" i="1" s="1"/>
  <c r="AR10" i="1"/>
  <c r="BH10" i="1" s="1"/>
  <c r="AA10" i="1" s="1"/>
  <c r="AS10" i="1"/>
  <c r="L10" i="1" s="1"/>
  <c r="AT10" i="1"/>
  <c r="AQ11" i="1"/>
  <c r="AR11" i="1"/>
  <c r="K11" i="1" s="1"/>
  <c r="AS11" i="1"/>
  <c r="BI11" i="1" s="1"/>
  <c r="AB11" i="1" s="1"/>
  <c r="AT11" i="1"/>
  <c r="M11" i="1" s="1"/>
  <c r="AU11" i="1"/>
  <c r="AQ12" i="1"/>
  <c r="J12" i="1" s="1"/>
  <c r="AR12" i="1"/>
  <c r="BH12" i="1" s="1"/>
  <c r="AS12" i="1"/>
  <c r="AT12" i="1"/>
  <c r="BJ12" i="1" s="1"/>
  <c r="AV12" i="1"/>
  <c r="AQ13" i="1"/>
  <c r="BG13" i="1" s="1"/>
  <c r="AR13" i="1"/>
  <c r="AT13" i="1"/>
  <c r="M13" i="1" s="1"/>
  <c r="AQ14" i="1"/>
  <c r="J14" i="1" s="1"/>
  <c r="AR14" i="1"/>
  <c r="BH14" i="1" s="1"/>
  <c r="AA14" i="1" s="1"/>
  <c r="AS14" i="1"/>
  <c r="L14" i="1" s="1"/>
  <c r="AT14" i="1"/>
  <c r="AQ15" i="1"/>
  <c r="AR15" i="1"/>
  <c r="K15" i="1" s="1"/>
  <c r="AS15" i="1"/>
  <c r="BI15" i="1" s="1"/>
  <c r="AB15" i="1" s="1"/>
  <c r="AT15" i="1"/>
  <c r="M15" i="1" s="1"/>
  <c r="AU15" i="1"/>
  <c r="AQ16" i="1"/>
  <c r="AR16" i="1"/>
  <c r="BH16" i="1" s="1"/>
  <c r="AS16" i="1"/>
  <c r="L16" i="1" s="1"/>
  <c r="AT16" i="1"/>
  <c r="BJ16" i="1" s="1"/>
  <c r="AV16" i="1"/>
  <c r="AQ17" i="1"/>
  <c r="BG17" i="1" s="1"/>
  <c r="AR17" i="1"/>
  <c r="K17" i="1" s="1"/>
  <c r="AT17" i="1"/>
  <c r="AU17" i="1"/>
  <c r="BK17" i="1" s="1"/>
  <c r="AQ18" i="1"/>
  <c r="J18" i="1" s="1"/>
  <c r="AR18" i="1"/>
  <c r="BH18" i="1" s="1"/>
  <c r="AA18" i="1" s="1"/>
  <c r="AS18" i="1"/>
  <c r="L18" i="1" s="1"/>
  <c r="AT18" i="1"/>
  <c r="BJ18" i="1" s="1"/>
  <c r="AV18" i="1"/>
  <c r="BL18" i="1" s="1"/>
  <c r="AQ19" i="1"/>
  <c r="BG19" i="1" s="1"/>
  <c r="Z19" i="1" s="1"/>
  <c r="AR19" i="1"/>
  <c r="K19" i="1" s="1"/>
  <c r="AS19" i="1"/>
  <c r="BI19" i="1" s="1"/>
  <c r="AB19" i="1" s="1"/>
  <c r="AT19" i="1"/>
  <c r="M19" i="1" s="1"/>
  <c r="AU19" i="1"/>
  <c r="BK19" i="1" s="1"/>
  <c r="AQ20" i="1"/>
  <c r="J20" i="1" s="1"/>
  <c r="AR20" i="1"/>
  <c r="BH20" i="1" s="1"/>
  <c r="AS20" i="1"/>
  <c r="AT20" i="1"/>
  <c r="BJ20" i="1" s="1"/>
  <c r="AV20" i="1"/>
  <c r="BL20" i="1" s="1"/>
  <c r="AE20" i="1" s="1"/>
  <c r="AQ21" i="1"/>
  <c r="BG21" i="1" s="1"/>
  <c r="AR21" i="1"/>
  <c r="AT21" i="1"/>
  <c r="M21" i="1" s="1"/>
  <c r="AU21" i="1"/>
  <c r="BK21" i="1" s="1"/>
  <c r="AQ22" i="1"/>
  <c r="J22" i="1" s="1"/>
  <c r="AR22" i="1"/>
  <c r="BH22" i="1" s="1"/>
  <c r="AA22" i="1" s="1"/>
  <c r="AS22" i="1"/>
  <c r="L22" i="1" s="1"/>
  <c r="AT22" i="1"/>
  <c r="BJ22" i="1" s="1"/>
  <c r="AV22" i="1"/>
  <c r="BL22" i="1" s="1"/>
  <c r="AQ23" i="1"/>
  <c r="BG23" i="1" s="1"/>
  <c r="Z23" i="1" s="1"/>
  <c r="AR23" i="1"/>
  <c r="K23" i="1" s="1"/>
  <c r="AS23" i="1"/>
  <c r="BI23" i="1" s="1"/>
  <c r="AB23" i="1" s="1"/>
  <c r="AT23" i="1"/>
  <c r="M23" i="1" s="1"/>
  <c r="AU23" i="1"/>
  <c r="BK23" i="1" s="1"/>
  <c r="AQ24" i="1"/>
  <c r="AR24" i="1"/>
  <c r="BH24" i="1" s="1"/>
  <c r="AS24" i="1"/>
  <c r="L24" i="1" s="1"/>
  <c r="AT24" i="1"/>
  <c r="BJ24" i="1" s="1"/>
  <c r="AV24" i="1"/>
  <c r="BL24" i="1" s="1"/>
  <c r="AE24" i="1" s="1"/>
  <c r="AQ25" i="1"/>
  <c r="BG25" i="1" s="1"/>
  <c r="AR25" i="1"/>
  <c r="K25" i="1" s="1"/>
  <c r="AT25" i="1"/>
  <c r="AU25" i="1"/>
  <c r="BK25" i="1" s="1"/>
  <c r="AQ26" i="1"/>
  <c r="J26" i="1" s="1"/>
  <c r="AR26" i="1"/>
  <c r="BH26" i="1" s="1"/>
  <c r="AA26" i="1" s="1"/>
  <c r="AS26" i="1"/>
  <c r="L26" i="1" s="1"/>
  <c r="AT26" i="1"/>
  <c r="BJ26" i="1" s="1"/>
  <c r="AV26" i="1"/>
  <c r="BL26" i="1" s="1"/>
  <c r="AQ27" i="1"/>
  <c r="BG27" i="1" s="1"/>
  <c r="Z27" i="1" s="1"/>
  <c r="AR27" i="1"/>
  <c r="K27" i="1" s="1"/>
  <c r="AS27" i="1"/>
  <c r="BI27" i="1" s="1"/>
  <c r="AB27" i="1" s="1"/>
  <c r="AT27" i="1"/>
  <c r="M27" i="1" s="1"/>
  <c r="AU27" i="1"/>
  <c r="BK27" i="1" s="1"/>
  <c r="AQ28" i="1"/>
  <c r="J28" i="1" s="1"/>
  <c r="AR28" i="1"/>
  <c r="BH28" i="1" s="1"/>
  <c r="AS28" i="1"/>
  <c r="AT28" i="1"/>
  <c r="BJ28" i="1" s="1"/>
  <c r="AV28" i="1"/>
  <c r="BL28" i="1" s="1"/>
  <c r="AE28" i="1" s="1"/>
  <c r="AQ29" i="1"/>
  <c r="BG29" i="1" s="1"/>
  <c r="AR29" i="1"/>
  <c r="AT29" i="1"/>
  <c r="M29" i="1" s="1"/>
  <c r="AU29" i="1"/>
  <c r="BK29" i="1" s="1"/>
  <c r="AQ30" i="1"/>
  <c r="J30" i="1" s="1"/>
  <c r="AR30" i="1"/>
  <c r="BH30" i="1" s="1"/>
  <c r="AA30" i="1" s="1"/>
  <c r="AS30" i="1"/>
  <c r="L30" i="1" s="1"/>
  <c r="AT30" i="1"/>
  <c r="BJ30" i="1" s="1"/>
  <c r="AV30" i="1"/>
  <c r="BL30" i="1" s="1"/>
  <c r="AQ31" i="1"/>
  <c r="BG31" i="1" s="1"/>
  <c r="Z31" i="1" s="1"/>
  <c r="AR31" i="1"/>
  <c r="K31" i="1" s="1"/>
  <c r="AS31" i="1"/>
  <c r="BI31" i="1" s="1"/>
  <c r="AB31" i="1" s="1"/>
  <c r="AT31" i="1"/>
  <c r="M31" i="1" s="1"/>
  <c r="AU31" i="1"/>
  <c r="BK31" i="1" s="1"/>
  <c r="AQ32" i="1"/>
  <c r="AR32" i="1"/>
  <c r="BH32" i="1" s="1"/>
  <c r="AS32" i="1"/>
  <c r="L32" i="1" s="1"/>
  <c r="AT32" i="1"/>
  <c r="BJ32" i="1" s="1"/>
  <c r="AV32" i="1"/>
  <c r="BL32" i="1" s="1"/>
  <c r="AE32" i="1" s="1"/>
  <c r="AQ33" i="1"/>
  <c r="BG33" i="1" s="1"/>
  <c r="AR33" i="1"/>
  <c r="K33" i="1" s="1"/>
  <c r="AT33" i="1"/>
  <c r="M33" i="1" s="1"/>
  <c r="AU33" i="1"/>
  <c r="BK33" i="1" s="1"/>
  <c r="AY3" i="1"/>
  <c r="R3" i="1" s="1"/>
  <c r="AZ3" i="1"/>
  <c r="S3" i="1" s="1"/>
  <c r="BB3" i="1"/>
  <c r="U3" i="1" s="1"/>
  <c r="BC3" i="1"/>
  <c r="V3" i="1" s="1"/>
  <c r="BD3" i="1"/>
  <c r="W3" i="1" s="1"/>
  <c r="BF3" i="1"/>
  <c r="Y3" i="1" s="1"/>
  <c r="BH3" i="1"/>
  <c r="AA3" i="1" s="1"/>
  <c r="BJ3" i="1"/>
  <c r="AC3" i="1" s="1"/>
  <c r="AY4" i="1"/>
  <c r="R4" i="1" s="1"/>
  <c r="AZ4" i="1"/>
  <c r="S4" i="1" s="1"/>
  <c r="BA4" i="1"/>
  <c r="T4" i="1" s="1"/>
  <c r="BB4" i="1"/>
  <c r="U4" i="1" s="1"/>
  <c r="BD4" i="1"/>
  <c r="W4" i="1" s="1"/>
  <c r="BF4" i="1"/>
  <c r="AY5" i="1"/>
  <c r="R5" i="1" s="1"/>
  <c r="AZ5" i="1"/>
  <c r="S5" i="1" s="1"/>
  <c r="BB5" i="1"/>
  <c r="U5" i="1" s="1"/>
  <c r="BC5" i="1"/>
  <c r="BF5" i="1"/>
  <c r="Y5" i="1" s="1"/>
  <c r="BJ5" i="1"/>
  <c r="AC5" i="1" s="1"/>
  <c r="AY6" i="1"/>
  <c r="R6" i="1" s="1"/>
  <c r="AZ6" i="1"/>
  <c r="S6" i="1" s="1"/>
  <c r="BA6" i="1"/>
  <c r="T6" i="1" s="1"/>
  <c r="BB6" i="1"/>
  <c r="U6" i="1" s="1"/>
  <c r="BF6" i="1"/>
  <c r="Y6" i="1" s="1"/>
  <c r="BG6" i="1"/>
  <c r="Z6" i="1" s="1"/>
  <c r="BI6" i="1"/>
  <c r="AB6" i="1" s="1"/>
  <c r="AY7" i="1"/>
  <c r="R7" i="1" s="1"/>
  <c r="AZ7" i="1"/>
  <c r="S7" i="1" s="1"/>
  <c r="BB7" i="1"/>
  <c r="U7" i="1" s="1"/>
  <c r="BC7" i="1"/>
  <c r="V7" i="1" s="1"/>
  <c r="BD7" i="1"/>
  <c r="W7" i="1" s="1"/>
  <c r="BF7" i="1"/>
  <c r="Y7" i="1" s="1"/>
  <c r="BH7" i="1"/>
  <c r="AA7" i="1" s="1"/>
  <c r="BJ7" i="1"/>
  <c r="AC7" i="1" s="1"/>
  <c r="AY8" i="1"/>
  <c r="R8" i="1" s="1"/>
  <c r="AZ8" i="1"/>
  <c r="S8" i="1" s="1"/>
  <c r="BA8" i="1"/>
  <c r="T8" i="1" s="1"/>
  <c r="BB8" i="1"/>
  <c r="U8" i="1" s="1"/>
  <c r="BD8" i="1"/>
  <c r="W8" i="1" s="1"/>
  <c r="BF8" i="1"/>
  <c r="BG8" i="1"/>
  <c r="Z8" i="1" s="1"/>
  <c r="AY9" i="1"/>
  <c r="R9" i="1" s="1"/>
  <c r="AZ9" i="1"/>
  <c r="S9" i="1" s="1"/>
  <c r="BB9" i="1"/>
  <c r="U9" i="1" s="1"/>
  <c r="BC9" i="1"/>
  <c r="V9" i="1" s="1"/>
  <c r="BF9" i="1"/>
  <c r="Y9" i="1" s="1"/>
  <c r="BJ9" i="1"/>
  <c r="AC9" i="1" s="1"/>
  <c r="AY10" i="1"/>
  <c r="R10" i="1" s="1"/>
  <c r="AZ10" i="1"/>
  <c r="S10" i="1" s="1"/>
  <c r="BA10" i="1"/>
  <c r="T10" i="1" s="1"/>
  <c r="BB10" i="1"/>
  <c r="U10" i="1" s="1"/>
  <c r="BF10" i="1"/>
  <c r="Y10" i="1" s="1"/>
  <c r="BG10" i="1"/>
  <c r="Z10" i="1" s="1"/>
  <c r="BI10" i="1"/>
  <c r="AB10" i="1" s="1"/>
  <c r="AY11" i="1"/>
  <c r="R11" i="1" s="1"/>
  <c r="AZ11" i="1"/>
  <c r="S11" i="1" s="1"/>
  <c r="BB11" i="1"/>
  <c r="U11" i="1" s="1"/>
  <c r="BC11" i="1"/>
  <c r="V11" i="1" s="1"/>
  <c r="BF11" i="1"/>
  <c r="Y11" i="1" s="1"/>
  <c r="BH11" i="1"/>
  <c r="AA11" i="1" s="1"/>
  <c r="BJ11" i="1"/>
  <c r="AC11" i="1" s="1"/>
  <c r="AY12" i="1"/>
  <c r="R12" i="1" s="1"/>
  <c r="AZ12" i="1"/>
  <c r="S12" i="1" s="1"/>
  <c r="BA12" i="1"/>
  <c r="T12" i="1" s="1"/>
  <c r="BB12" i="1"/>
  <c r="U12" i="1" s="1"/>
  <c r="BD12" i="1"/>
  <c r="W12" i="1" s="1"/>
  <c r="BF12" i="1"/>
  <c r="BG12" i="1"/>
  <c r="Z12" i="1" s="1"/>
  <c r="AY13" i="1"/>
  <c r="R13" i="1" s="1"/>
  <c r="AZ13" i="1"/>
  <c r="S13" i="1" s="1"/>
  <c r="BB13" i="1"/>
  <c r="U13" i="1" s="1"/>
  <c r="BC13" i="1"/>
  <c r="BF13" i="1"/>
  <c r="Y13" i="1" s="1"/>
  <c r="BJ13" i="1"/>
  <c r="AC13" i="1" s="1"/>
  <c r="AY14" i="1"/>
  <c r="R14" i="1" s="1"/>
  <c r="AZ14" i="1"/>
  <c r="S14" i="1" s="1"/>
  <c r="BA14" i="1"/>
  <c r="T14" i="1" s="1"/>
  <c r="BB14" i="1"/>
  <c r="U14" i="1" s="1"/>
  <c r="BF14" i="1"/>
  <c r="Y14" i="1" s="1"/>
  <c r="BG14" i="1"/>
  <c r="Z14" i="1" s="1"/>
  <c r="BI14" i="1"/>
  <c r="AB14" i="1" s="1"/>
  <c r="AY15" i="1"/>
  <c r="AZ15" i="1"/>
  <c r="S15" i="1" s="1"/>
  <c r="BB15" i="1"/>
  <c r="U15" i="1" s="1"/>
  <c r="BC15" i="1"/>
  <c r="BD15" i="1"/>
  <c r="W15" i="1" s="1"/>
  <c r="BF15" i="1"/>
  <c r="Y15" i="1" s="1"/>
  <c r="BH15" i="1"/>
  <c r="AA15" i="1" s="1"/>
  <c r="BJ15" i="1"/>
  <c r="AC15" i="1" s="1"/>
  <c r="AY16" i="1"/>
  <c r="R16" i="1" s="1"/>
  <c r="AZ16" i="1"/>
  <c r="S16" i="1" s="1"/>
  <c r="BA16" i="1"/>
  <c r="T16" i="1" s="1"/>
  <c r="BB16" i="1"/>
  <c r="U16" i="1" s="1"/>
  <c r="BD16" i="1"/>
  <c r="W16" i="1" s="1"/>
  <c r="BF16" i="1"/>
  <c r="Y16" i="1" s="1"/>
  <c r="AY17" i="1"/>
  <c r="AZ17" i="1"/>
  <c r="S17" i="1" s="1"/>
  <c r="BB17" i="1"/>
  <c r="U17" i="1" s="1"/>
  <c r="BC17" i="1"/>
  <c r="BF17" i="1"/>
  <c r="Y17" i="1" s="1"/>
  <c r="BH17" i="1"/>
  <c r="AA17" i="1" s="1"/>
  <c r="AY18" i="1"/>
  <c r="R18" i="1" s="1"/>
  <c r="AZ18" i="1"/>
  <c r="BA18" i="1"/>
  <c r="T18" i="1" s="1"/>
  <c r="BB18" i="1"/>
  <c r="BD18" i="1"/>
  <c r="W18" i="1" s="1"/>
  <c r="BF18" i="1"/>
  <c r="BG18" i="1"/>
  <c r="Z18" i="1" s="1"/>
  <c r="BI18" i="1"/>
  <c r="AB18" i="1" s="1"/>
  <c r="AY19" i="1"/>
  <c r="R19" i="1" s="1"/>
  <c r="AZ19" i="1"/>
  <c r="S19" i="1" s="1"/>
  <c r="BA19" i="1"/>
  <c r="T19" i="1" s="1"/>
  <c r="BB19" i="1"/>
  <c r="U19" i="1" s="1"/>
  <c r="BC19" i="1"/>
  <c r="BE19" i="1"/>
  <c r="X19" i="1" s="1"/>
  <c r="BF19" i="1"/>
  <c r="Y19" i="1" s="1"/>
  <c r="BH19" i="1"/>
  <c r="AA19" i="1" s="1"/>
  <c r="BJ19" i="1"/>
  <c r="AC19" i="1" s="1"/>
  <c r="AY20" i="1"/>
  <c r="R20" i="1" s="1"/>
  <c r="AZ20" i="1"/>
  <c r="BA20" i="1"/>
  <c r="T20" i="1" s="1"/>
  <c r="BB20" i="1"/>
  <c r="BD20" i="1"/>
  <c r="BE20" i="1"/>
  <c r="X20" i="1" s="1"/>
  <c r="BF20" i="1"/>
  <c r="BG20" i="1"/>
  <c r="Z20" i="1" s="1"/>
  <c r="AY21" i="1"/>
  <c r="R21" i="1" s="1"/>
  <c r="AZ21" i="1"/>
  <c r="S21" i="1" s="1"/>
  <c r="BB21" i="1"/>
  <c r="U21" i="1" s="1"/>
  <c r="BC21" i="1"/>
  <c r="BF21" i="1"/>
  <c r="Y21" i="1" s="1"/>
  <c r="BJ21" i="1"/>
  <c r="AC21" i="1" s="1"/>
  <c r="AY22" i="1"/>
  <c r="R22" i="1" s="1"/>
  <c r="AZ22" i="1"/>
  <c r="S22" i="1" s="1"/>
  <c r="BA22" i="1"/>
  <c r="T22" i="1" s="1"/>
  <c r="BB22" i="1"/>
  <c r="BD22" i="1"/>
  <c r="BF22" i="1"/>
  <c r="Y22" i="1" s="1"/>
  <c r="BG22" i="1"/>
  <c r="Z22" i="1" s="1"/>
  <c r="BI22" i="1"/>
  <c r="AB22" i="1" s="1"/>
  <c r="AY23" i="1"/>
  <c r="AZ23" i="1"/>
  <c r="S23" i="1" s="1"/>
  <c r="BB23" i="1"/>
  <c r="U23" i="1" s="1"/>
  <c r="BC23" i="1"/>
  <c r="BD23" i="1"/>
  <c r="W23" i="1" s="1"/>
  <c r="BF23" i="1"/>
  <c r="Y23" i="1" s="1"/>
  <c r="BH23" i="1"/>
  <c r="AA23" i="1" s="1"/>
  <c r="BJ23" i="1"/>
  <c r="AC23" i="1" s="1"/>
  <c r="AY24" i="1"/>
  <c r="R24" i="1" s="1"/>
  <c r="AZ24" i="1"/>
  <c r="S24" i="1" s="1"/>
  <c r="BA24" i="1"/>
  <c r="T24" i="1" s="1"/>
  <c r="BB24" i="1"/>
  <c r="BD24" i="1"/>
  <c r="W24" i="1" s="1"/>
  <c r="BF24" i="1"/>
  <c r="Y24" i="1" s="1"/>
  <c r="BI24" i="1"/>
  <c r="AB24" i="1" s="1"/>
  <c r="AY25" i="1"/>
  <c r="AZ25" i="1"/>
  <c r="S25" i="1" s="1"/>
  <c r="BB25" i="1"/>
  <c r="U25" i="1" s="1"/>
  <c r="BC25" i="1"/>
  <c r="BF25" i="1"/>
  <c r="Y25" i="1" s="1"/>
  <c r="AY26" i="1"/>
  <c r="R26" i="1" s="1"/>
  <c r="AZ26" i="1"/>
  <c r="BA26" i="1"/>
  <c r="T26" i="1" s="1"/>
  <c r="BB26" i="1"/>
  <c r="BD26" i="1"/>
  <c r="W26" i="1" s="1"/>
  <c r="BF26" i="1"/>
  <c r="BG26" i="1"/>
  <c r="Z26" i="1" s="1"/>
  <c r="BI26" i="1"/>
  <c r="AB26" i="1" s="1"/>
  <c r="AY27" i="1"/>
  <c r="R27" i="1" s="1"/>
  <c r="AZ27" i="1"/>
  <c r="S27" i="1" s="1"/>
  <c r="BA27" i="1"/>
  <c r="T27" i="1" s="1"/>
  <c r="BB27" i="1"/>
  <c r="U27" i="1" s="1"/>
  <c r="BC27" i="1"/>
  <c r="V27" i="1" s="1"/>
  <c r="BE27" i="1"/>
  <c r="X27" i="1" s="1"/>
  <c r="BF27" i="1"/>
  <c r="Y27" i="1" s="1"/>
  <c r="BH27" i="1"/>
  <c r="AA27" i="1" s="1"/>
  <c r="BJ27" i="1"/>
  <c r="AC27" i="1" s="1"/>
  <c r="AY28" i="1"/>
  <c r="R28" i="1" s="1"/>
  <c r="AZ28" i="1"/>
  <c r="BA28" i="1"/>
  <c r="T28" i="1" s="1"/>
  <c r="BB28" i="1"/>
  <c r="U28" i="1" s="1"/>
  <c r="BD28" i="1"/>
  <c r="BE28" i="1"/>
  <c r="X28" i="1" s="1"/>
  <c r="BF28" i="1"/>
  <c r="Y28" i="1" s="1"/>
  <c r="BG28" i="1"/>
  <c r="Z28" i="1" s="1"/>
  <c r="AY29" i="1"/>
  <c r="R29" i="1" s="1"/>
  <c r="AZ29" i="1"/>
  <c r="S29" i="1" s="1"/>
  <c r="BA29" i="1"/>
  <c r="T29" i="1" s="1"/>
  <c r="BB29" i="1"/>
  <c r="U29" i="1" s="1"/>
  <c r="BC29" i="1"/>
  <c r="BF29" i="1"/>
  <c r="Y29" i="1" s="1"/>
  <c r="BJ29" i="1"/>
  <c r="AC29" i="1" s="1"/>
  <c r="AY30" i="1"/>
  <c r="R30" i="1" s="1"/>
  <c r="AZ30" i="1"/>
  <c r="S30" i="1" s="1"/>
  <c r="BA30" i="1"/>
  <c r="T30" i="1" s="1"/>
  <c r="BB30" i="1"/>
  <c r="BD30" i="1"/>
  <c r="W30" i="1" s="1"/>
  <c r="BF30" i="1"/>
  <c r="Y30" i="1" s="1"/>
  <c r="BG30" i="1"/>
  <c r="Z30" i="1" s="1"/>
  <c r="BI30" i="1"/>
  <c r="AB30" i="1" s="1"/>
  <c r="AY31" i="1"/>
  <c r="R31" i="1" s="1"/>
  <c r="AZ31" i="1"/>
  <c r="S31" i="1" s="1"/>
  <c r="BB31" i="1"/>
  <c r="U31" i="1" s="1"/>
  <c r="BC31" i="1"/>
  <c r="BD31" i="1"/>
  <c r="W31" i="1" s="1"/>
  <c r="BF31" i="1"/>
  <c r="Y31" i="1" s="1"/>
  <c r="BH31" i="1"/>
  <c r="AA31" i="1" s="1"/>
  <c r="BJ31" i="1"/>
  <c r="AC31" i="1" s="1"/>
  <c r="AY32" i="1"/>
  <c r="R32" i="1" s="1"/>
  <c r="AZ32" i="1"/>
  <c r="S32" i="1" s="1"/>
  <c r="BA32" i="1"/>
  <c r="T32" i="1" s="1"/>
  <c r="BB32" i="1"/>
  <c r="BD32" i="1"/>
  <c r="W32" i="1" s="1"/>
  <c r="BF32" i="1"/>
  <c r="Y32" i="1" s="1"/>
  <c r="AY33" i="1"/>
  <c r="R33" i="1" s="1"/>
  <c r="AZ33" i="1"/>
  <c r="S33" i="1" s="1"/>
  <c r="BB33" i="1"/>
  <c r="U33" i="1" s="1"/>
  <c r="BC33" i="1"/>
  <c r="BF33" i="1"/>
  <c r="Y33" i="1" s="1"/>
  <c r="BH33" i="1"/>
  <c r="AA33" i="1" s="1"/>
  <c r="BJ33" i="1"/>
  <c r="AC33" i="1" s="1"/>
  <c r="AZ2" i="1"/>
  <c r="S2" i="1" s="1"/>
  <c r="BB2" i="1"/>
  <c r="U2" i="1" s="1"/>
  <c r="BC2" i="1"/>
  <c r="V2" i="1" s="1"/>
  <c r="BD2" i="1"/>
  <c r="W2" i="1" s="1"/>
  <c r="BF2" i="1"/>
  <c r="Y2" i="1" s="1"/>
  <c r="BG2" i="1"/>
  <c r="Z2" i="1" s="1"/>
  <c r="AY2" i="1"/>
  <c r="R2" i="1" s="1"/>
  <c r="AR2" i="1"/>
  <c r="K2" i="1" s="1"/>
  <c r="AT2" i="1"/>
  <c r="M2" i="1" s="1"/>
  <c r="AU2" i="1"/>
  <c r="N2" i="1" s="1"/>
  <c r="AV2" i="1"/>
  <c r="O2" i="1" s="1"/>
  <c r="AQ2" i="1"/>
  <c r="AN2" i="1"/>
  <c r="G2" i="1" s="1"/>
  <c r="AO2" i="1"/>
  <c r="BE2" i="1" s="1"/>
  <c r="X2" i="1" s="1"/>
  <c r="AM2" i="1"/>
  <c r="F2" i="1" s="1"/>
  <c r="AK2" i="1"/>
  <c r="BA2" i="1" s="1"/>
  <c r="T2" i="1" s="1"/>
  <c r="J26" i="5" l="1"/>
  <c r="K26" i="5"/>
  <c r="F28" i="4"/>
  <c r="G26" i="3"/>
  <c r="K12" i="5"/>
  <c r="J12" i="5"/>
  <c r="F14" i="4"/>
  <c r="G12" i="3"/>
  <c r="J32" i="5"/>
  <c r="K32" i="5"/>
  <c r="F34" i="4"/>
  <c r="G32" i="3"/>
  <c r="J30" i="5"/>
  <c r="K30" i="5"/>
  <c r="F32" i="4"/>
  <c r="G30" i="3"/>
  <c r="J24" i="5"/>
  <c r="K24" i="5"/>
  <c r="F26" i="4"/>
  <c r="G24" i="3"/>
  <c r="K16" i="5"/>
  <c r="J16" i="5"/>
  <c r="F18" i="4"/>
  <c r="G16" i="3"/>
  <c r="H5" i="1"/>
  <c r="BE5" i="1"/>
  <c r="X5" i="1" s="1"/>
  <c r="AW5" i="1"/>
  <c r="BM9" i="1"/>
  <c r="AF9" i="1" s="1"/>
  <c r="G10" i="2" s="1"/>
  <c r="P9" i="1"/>
  <c r="J22" i="5"/>
  <c r="K22" i="5"/>
  <c r="F24" i="4"/>
  <c r="G22" i="3"/>
  <c r="J18" i="5"/>
  <c r="K18" i="5"/>
  <c r="F20" i="4"/>
  <c r="G18" i="3"/>
  <c r="K8" i="5"/>
  <c r="J8" i="5"/>
  <c r="F10" i="4"/>
  <c r="G8" i="3"/>
  <c r="L27" i="5"/>
  <c r="M27" i="5"/>
  <c r="G29" i="4"/>
  <c r="H27" i="3"/>
  <c r="L19" i="5"/>
  <c r="M19" i="5"/>
  <c r="G21" i="4"/>
  <c r="H19" i="3"/>
  <c r="J28" i="5"/>
  <c r="K28" i="5"/>
  <c r="F30" i="4"/>
  <c r="G28" i="3"/>
  <c r="J20" i="5"/>
  <c r="K20" i="5"/>
  <c r="F22" i="4"/>
  <c r="G20" i="3"/>
  <c r="AW2" i="1"/>
  <c r="L28" i="1"/>
  <c r="BI28" i="1"/>
  <c r="AB28" i="1" s="1"/>
  <c r="BJ14" i="1"/>
  <c r="AC14" i="1" s="1"/>
  <c r="M14" i="1"/>
  <c r="BL12" i="1"/>
  <c r="AE12" i="1" s="1"/>
  <c r="O12" i="1"/>
  <c r="L8" i="1"/>
  <c r="BI8" i="1"/>
  <c r="AB8" i="1" s="1"/>
  <c r="BJ6" i="1"/>
  <c r="AC6" i="1" s="1"/>
  <c r="M6" i="1"/>
  <c r="BL4" i="1"/>
  <c r="AE4" i="1" s="1"/>
  <c r="O4" i="1"/>
  <c r="AW32" i="1"/>
  <c r="H32" i="1"/>
  <c r="AW24" i="1"/>
  <c r="H24" i="1"/>
  <c r="BE24" i="1"/>
  <c r="X24" i="1" s="1"/>
  <c r="AU20" i="1"/>
  <c r="F20" i="1"/>
  <c r="AV11" i="1"/>
  <c r="G11" i="1"/>
  <c r="AU8" i="1"/>
  <c r="F8" i="1"/>
  <c r="BC8" i="1"/>
  <c r="V8" i="1" s="1"/>
  <c r="AO29" i="1"/>
  <c r="AS29" i="1"/>
  <c r="AO21" i="1"/>
  <c r="AS21" i="1"/>
  <c r="D13" i="1"/>
  <c r="AS13" i="1"/>
  <c r="F26" i="5"/>
  <c r="G26" i="5"/>
  <c r="D28" i="4"/>
  <c r="E26" i="3"/>
  <c r="H25" i="5"/>
  <c r="I25" i="5"/>
  <c r="E27" i="4"/>
  <c r="D21" i="1"/>
  <c r="F20" i="5"/>
  <c r="G20" i="5"/>
  <c r="D22" i="4"/>
  <c r="E20" i="3"/>
  <c r="F18" i="5"/>
  <c r="G18" i="5"/>
  <c r="D20" i="4"/>
  <c r="E18" i="3"/>
  <c r="E15" i="5"/>
  <c r="D15" i="5"/>
  <c r="C17" i="4"/>
  <c r="D15" i="3"/>
  <c r="D14" i="5"/>
  <c r="E14" i="5"/>
  <c r="C16" i="4"/>
  <c r="D14" i="3"/>
  <c r="E13" i="5"/>
  <c r="D13" i="5"/>
  <c r="C15" i="4"/>
  <c r="D13" i="3"/>
  <c r="D6" i="5"/>
  <c r="E6" i="5"/>
  <c r="C8" i="4"/>
  <c r="D6" i="3"/>
  <c r="E2" i="5"/>
  <c r="D2" i="5"/>
  <c r="C4" i="4"/>
  <c r="D2" i="3"/>
  <c r="F33" i="5"/>
  <c r="G33" i="5"/>
  <c r="D35" i="4"/>
  <c r="E33" i="3"/>
  <c r="F31" i="5"/>
  <c r="G31" i="5"/>
  <c r="D33" i="4"/>
  <c r="E31" i="3"/>
  <c r="F29" i="5"/>
  <c r="G29" i="5"/>
  <c r="D31" i="4"/>
  <c r="E29" i="3"/>
  <c r="F27" i="5"/>
  <c r="G27" i="5"/>
  <c r="D29" i="4"/>
  <c r="E27" i="3"/>
  <c r="F25" i="5"/>
  <c r="G25" i="5"/>
  <c r="D27" i="4"/>
  <c r="E25" i="3"/>
  <c r="F23" i="5"/>
  <c r="G23" i="5"/>
  <c r="D25" i="4"/>
  <c r="E23" i="3"/>
  <c r="F21" i="5"/>
  <c r="G21" i="5"/>
  <c r="D23" i="4"/>
  <c r="E21" i="3"/>
  <c r="F19" i="5"/>
  <c r="G19" i="5"/>
  <c r="D21" i="4"/>
  <c r="E19" i="3"/>
  <c r="F17" i="5"/>
  <c r="G17" i="5"/>
  <c r="D19" i="4"/>
  <c r="E17" i="3"/>
  <c r="F13" i="5"/>
  <c r="G13" i="5"/>
  <c r="D15" i="4"/>
  <c r="E13" i="3"/>
  <c r="F11" i="5"/>
  <c r="G11" i="5"/>
  <c r="D13" i="4"/>
  <c r="E11" i="3"/>
  <c r="F9" i="5"/>
  <c r="G9" i="5"/>
  <c r="D11" i="4"/>
  <c r="E9" i="3"/>
  <c r="O20" i="3"/>
  <c r="N20" i="3"/>
  <c r="U9" i="3"/>
  <c r="BJ2" i="1"/>
  <c r="AC2" i="1" s="1"/>
  <c r="BE32" i="1"/>
  <c r="X32" i="1" s="1"/>
  <c r="BH25" i="1"/>
  <c r="AA25" i="1" s="1"/>
  <c r="BA13" i="1"/>
  <c r="T13" i="1" s="1"/>
  <c r="BK11" i="1"/>
  <c r="AD11" i="1" s="1"/>
  <c r="N11" i="1"/>
  <c r="BG11" i="1"/>
  <c r="Z11" i="1" s="1"/>
  <c r="J11" i="1"/>
  <c r="BK3" i="1"/>
  <c r="AD3" i="1" s="1"/>
  <c r="N3" i="1"/>
  <c r="BG3" i="1"/>
  <c r="Z3" i="1" s="1"/>
  <c r="J3" i="1"/>
  <c r="AW30" i="1"/>
  <c r="H30" i="1"/>
  <c r="AV27" i="1"/>
  <c r="G27" i="1"/>
  <c r="BD27" i="1"/>
  <c r="W27" i="1" s="1"/>
  <c r="AU26" i="1"/>
  <c r="F26" i="1"/>
  <c r="AW22" i="1"/>
  <c r="H22" i="1"/>
  <c r="AV19" i="1"/>
  <c r="G19" i="1"/>
  <c r="BD19" i="1"/>
  <c r="W19" i="1" s="1"/>
  <c r="AU18" i="1"/>
  <c r="F18" i="1"/>
  <c r="BD14" i="1"/>
  <c r="W14" i="1" s="1"/>
  <c r="AV14" i="1"/>
  <c r="AV7" i="1"/>
  <c r="G7" i="1"/>
  <c r="AU4" i="1"/>
  <c r="F4" i="1"/>
  <c r="BC4" i="1"/>
  <c r="V4" i="1" s="1"/>
  <c r="D2" i="1"/>
  <c r="D33" i="5"/>
  <c r="E33" i="5"/>
  <c r="C35" i="4"/>
  <c r="D33" i="3"/>
  <c r="D32" i="5"/>
  <c r="E32" i="5"/>
  <c r="C34" i="4"/>
  <c r="D32" i="3"/>
  <c r="N31" i="1"/>
  <c r="D31" i="5"/>
  <c r="E31" i="5"/>
  <c r="C33" i="4"/>
  <c r="D31" i="3"/>
  <c r="K30" i="1"/>
  <c r="D30" i="5"/>
  <c r="E30" i="5"/>
  <c r="C32" i="4"/>
  <c r="D30" i="3"/>
  <c r="D29" i="5"/>
  <c r="E29" i="5"/>
  <c r="C31" i="4"/>
  <c r="D29" i="3"/>
  <c r="D28" i="5"/>
  <c r="E28" i="5"/>
  <c r="C30" i="4"/>
  <c r="N27" i="1"/>
  <c r="H27" i="1"/>
  <c r="D27" i="5"/>
  <c r="E27" i="5"/>
  <c r="C29" i="4"/>
  <c r="D27" i="3"/>
  <c r="K26" i="1"/>
  <c r="D26" i="5"/>
  <c r="E26" i="5"/>
  <c r="C28" i="4"/>
  <c r="D26" i="3"/>
  <c r="D25" i="5"/>
  <c r="E25" i="5"/>
  <c r="C27" i="4"/>
  <c r="D25" i="3"/>
  <c r="D24" i="5"/>
  <c r="E24" i="5"/>
  <c r="C26" i="4"/>
  <c r="D24" i="3"/>
  <c r="N23" i="1"/>
  <c r="D23" i="5"/>
  <c r="E23" i="5"/>
  <c r="C25" i="4"/>
  <c r="D23" i="3"/>
  <c r="K22" i="1"/>
  <c r="D22" i="5"/>
  <c r="E22" i="5"/>
  <c r="C24" i="4"/>
  <c r="D22" i="3"/>
  <c r="D21" i="5"/>
  <c r="E21" i="5"/>
  <c r="C23" i="4"/>
  <c r="D21" i="3"/>
  <c r="D20" i="5"/>
  <c r="E20" i="5"/>
  <c r="C22" i="4"/>
  <c r="N19" i="1"/>
  <c r="H19" i="1"/>
  <c r="D19" i="5"/>
  <c r="E19" i="5"/>
  <c r="C21" i="4"/>
  <c r="D19" i="3"/>
  <c r="K18" i="1"/>
  <c r="D18" i="5"/>
  <c r="E18" i="5"/>
  <c r="C20" i="4"/>
  <c r="D18" i="3"/>
  <c r="I17" i="5"/>
  <c r="H17" i="5"/>
  <c r="E19" i="4"/>
  <c r="C17" i="5"/>
  <c r="B17" i="5"/>
  <c r="B19" i="4"/>
  <c r="C17" i="3"/>
  <c r="H16" i="5"/>
  <c r="I16" i="5"/>
  <c r="E18" i="4"/>
  <c r="F16" i="3"/>
  <c r="C15" i="5"/>
  <c r="B15" i="5"/>
  <c r="B17" i="4"/>
  <c r="C15" i="3"/>
  <c r="H14" i="5"/>
  <c r="I14" i="5"/>
  <c r="E16" i="4"/>
  <c r="F14" i="3"/>
  <c r="I13" i="5"/>
  <c r="H13" i="5"/>
  <c r="E15" i="4"/>
  <c r="F13" i="3"/>
  <c r="C13" i="5"/>
  <c r="B13" i="5"/>
  <c r="B15" i="4"/>
  <c r="C13" i="3"/>
  <c r="H12" i="5"/>
  <c r="I12" i="5"/>
  <c r="E14" i="4"/>
  <c r="F12" i="3"/>
  <c r="I11" i="5"/>
  <c r="H11" i="5"/>
  <c r="E13" i="4"/>
  <c r="F11" i="3"/>
  <c r="G10" i="5"/>
  <c r="F10" i="5"/>
  <c r="D12" i="4"/>
  <c r="E10" i="3"/>
  <c r="N9" i="1"/>
  <c r="G8" i="5"/>
  <c r="F8" i="5"/>
  <c r="D10" i="4"/>
  <c r="E8" i="3"/>
  <c r="H6" i="5"/>
  <c r="I6" i="5"/>
  <c r="E8" i="4"/>
  <c r="F6" i="3"/>
  <c r="C5" i="5"/>
  <c r="B5" i="5"/>
  <c r="B7" i="4"/>
  <c r="C5" i="3"/>
  <c r="H4" i="5"/>
  <c r="I4" i="5"/>
  <c r="E6" i="4"/>
  <c r="F4" i="3"/>
  <c r="I3" i="5"/>
  <c r="H3" i="5"/>
  <c r="E5" i="4"/>
  <c r="F3" i="3"/>
  <c r="K14" i="5"/>
  <c r="J14" i="5"/>
  <c r="F16" i="4"/>
  <c r="G14" i="3"/>
  <c r="W14" i="3" s="1"/>
  <c r="K10" i="5"/>
  <c r="J10" i="5"/>
  <c r="F12" i="4"/>
  <c r="G10" i="3"/>
  <c r="I5" i="5"/>
  <c r="H5" i="5"/>
  <c r="E7" i="4"/>
  <c r="F5" i="3"/>
  <c r="D28" i="3"/>
  <c r="F17" i="3"/>
  <c r="BK2" i="1"/>
  <c r="AD2" i="1" s="1"/>
  <c r="K29" i="1"/>
  <c r="BH29" i="1"/>
  <c r="AA29" i="1" s="1"/>
  <c r="L20" i="1"/>
  <c r="BI20" i="1"/>
  <c r="AB20" i="1" s="1"/>
  <c r="K9" i="1"/>
  <c r="BH9" i="1"/>
  <c r="AA9" i="1" s="1"/>
  <c r="AV29" i="1"/>
  <c r="G29" i="1"/>
  <c r="AW16" i="1"/>
  <c r="H16" i="1"/>
  <c r="BE16" i="1"/>
  <c r="X16" i="1" s="1"/>
  <c r="AO25" i="1"/>
  <c r="AS25" i="1"/>
  <c r="BA25" i="1"/>
  <c r="T25" i="1" s="1"/>
  <c r="D9" i="1"/>
  <c r="AS9" i="1"/>
  <c r="F32" i="5"/>
  <c r="G32" i="5"/>
  <c r="D34" i="4"/>
  <c r="E32" i="3"/>
  <c r="H31" i="5"/>
  <c r="I31" i="5"/>
  <c r="E33" i="4"/>
  <c r="F31" i="3"/>
  <c r="H29" i="5"/>
  <c r="I29" i="5"/>
  <c r="E31" i="4"/>
  <c r="F29" i="3"/>
  <c r="H27" i="5"/>
  <c r="I27" i="5"/>
  <c r="E29" i="4"/>
  <c r="F27" i="3"/>
  <c r="H23" i="5"/>
  <c r="I23" i="5"/>
  <c r="E25" i="4"/>
  <c r="F23" i="3"/>
  <c r="F22" i="5"/>
  <c r="G22" i="5"/>
  <c r="D24" i="4"/>
  <c r="E22" i="3"/>
  <c r="H21" i="5"/>
  <c r="I21" i="5"/>
  <c r="E23" i="4"/>
  <c r="F21" i="3"/>
  <c r="E17" i="5"/>
  <c r="D17" i="5"/>
  <c r="C19" i="4"/>
  <c r="D17" i="3"/>
  <c r="D12" i="5"/>
  <c r="E12" i="5"/>
  <c r="C14" i="4"/>
  <c r="F15" i="5"/>
  <c r="G15" i="5"/>
  <c r="D17" i="4"/>
  <c r="E15" i="3"/>
  <c r="AS2" i="1"/>
  <c r="BC20" i="1"/>
  <c r="V20" i="1" s="1"/>
  <c r="BD11" i="1"/>
  <c r="W11" i="1" s="1"/>
  <c r="BA9" i="1"/>
  <c r="T9" i="1" s="1"/>
  <c r="BG4" i="1"/>
  <c r="Z4" i="1" s="1"/>
  <c r="J32" i="1"/>
  <c r="BG32" i="1"/>
  <c r="Z32" i="1" s="1"/>
  <c r="BG24" i="1"/>
  <c r="Z24" i="1" s="1"/>
  <c r="J24" i="1"/>
  <c r="BL16" i="1"/>
  <c r="AE16" i="1" s="1"/>
  <c r="O16" i="1"/>
  <c r="J16" i="1"/>
  <c r="BG16" i="1"/>
  <c r="Z16" i="1" s="1"/>
  <c r="K13" i="1"/>
  <c r="BH13" i="1"/>
  <c r="AA13" i="1" s="1"/>
  <c r="L12" i="1"/>
  <c r="BI12" i="1"/>
  <c r="AB12" i="1" s="1"/>
  <c r="BJ10" i="1"/>
  <c r="AC10" i="1" s="1"/>
  <c r="M10" i="1"/>
  <c r="BL8" i="1"/>
  <c r="AE8" i="1" s="1"/>
  <c r="O8" i="1"/>
  <c r="K5" i="1"/>
  <c r="BH5" i="1"/>
  <c r="AA5" i="1" s="1"/>
  <c r="L4" i="1"/>
  <c r="BI4" i="1"/>
  <c r="AB4" i="1" s="1"/>
  <c r="AV33" i="1"/>
  <c r="G33" i="1"/>
  <c r="AU32" i="1"/>
  <c r="F32" i="1"/>
  <c r="BC32" i="1"/>
  <c r="V32" i="1" s="1"/>
  <c r="AW28" i="1"/>
  <c r="H28" i="1"/>
  <c r="AV25" i="1"/>
  <c r="G25" i="1"/>
  <c r="AU24" i="1"/>
  <c r="BC24" i="1"/>
  <c r="V24" i="1" s="1"/>
  <c r="F24" i="1"/>
  <c r="AW20" i="1"/>
  <c r="H20" i="1"/>
  <c r="AV17" i="1"/>
  <c r="G17" i="1"/>
  <c r="AU16" i="1"/>
  <c r="F16" i="1"/>
  <c r="BC16" i="1"/>
  <c r="V16" i="1" s="1"/>
  <c r="AV10" i="1"/>
  <c r="BD10" i="1"/>
  <c r="W10" i="1" s="1"/>
  <c r="AV3" i="1"/>
  <c r="G3" i="1"/>
  <c r="AO31" i="1"/>
  <c r="BA31" i="1"/>
  <c r="T31" i="1" s="1"/>
  <c r="BA23" i="1"/>
  <c r="T23" i="1" s="1"/>
  <c r="AO23" i="1"/>
  <c r="AO15" i="1"/>
  <c r="BA15" i="1"/>
  <c r="T15" i="1" s="1"/>
  <c r="AO11" i="1"/>
  <c r="BA11" i="1"/>
  <c r="T11" i="1" s="1"/>
  <c r="AO7" i="1"/>
  <c r="BA7" i="1"/>
  <c r="T7" i="1" s="1"/>
  <c r="AO3" i="1"/>
  <c r="BA3" i="1"/>
  <c r="T3" i="1" s="1"/>
  <c r="H2" i="1"/>
  <c r="C33" i="5"/>
  <c r="B33" i="5"/>
  <c r="B35" i="4"/>
  <c r="C33" i="3"/>
  <c r="H32" i="5"/>
  <c r="I32" i="5"/>
  <c r="E34" i="4"/>
  <c r="F32" i="3"/>
  <c r="L31" i="1"/>
  <c r="C31" i="5"/>
  <c r="B31" i="5"/>
  <c r="B33" i="4"/>
  <c r="C31" i="3"/>
  <c r="H30" i="5"/>
  <c r="I30" i="5"/>
  <c r="E32" i="4"/>
  <c r="F30" i="3"/>
  <c r="C29" i="5"/>
  <c r="B29" i="5"/>
  <c r="B31" i="4"/>
  <c r="C29" i="3"/>
  <c r="H28" i="5"/>
  <c r="I28" i="5"/>
  <c r="E30" i="4"/>
  <c r="F28" i="3"/>
  <c r="L27" i="1"/>
  <c r="C27" i="5"/>
  <c r="B27" i="5"/>
  <c r="B29" i="4"/>
  <c r="C27" i="3"/>
  <c r="H26" i="5"/>
  <c r="I26" i="5"/>
  <c r="E28" i="4"/>
  <c r="F26" i="3"/>
  <c r="C25" i="5"/>
  <c r="B25" i="5"/>
  <c r="B27" i="4"/>
  <c r="C25" i="3"/>
  <c r="H24" i="5"/>
  <c r="I24" i="5"/>
  <c r="E26" i="4"/>
  <c r="F24" i="3"/>
  <c r="L23" i="1"/>
  <c r="C23" i="5"/>
  <c r="B23" i="5"/>
  <c r="B25" i="4"/>
  <c r="C23" i="3"/>
  <c r="H22" i="5"/>
  <c r="I22" i="5"/>
  <c r="E24" i="4"/>
  <c r="F22" i="3"/>
  <c r="C21" i="5"/>
  <c r="B21" i="5"/>
  <c r="B23" i="4"/>
  <c r="C21" i="3"/>
  <c r="H20" i="5"/>
  <c r="I20" i="5"/>
  <c r="E22" i="4"/>
  <c r="F20" i="3"/>
  <c r="L19" i="1"/>
  <c r="C19" i="5"/>
  <c r="B19" i="5"/>
  <c r="B21" i="4"/>
  <c r="C19" i="3"/>
  <c r="H18" i="5"/>
  <c r="I18" i="5"/>
  <c r="E20" i="4"/>
  <c r="F18" i="3"/>
  <c r="L15" i="1"/>
  <c r="G14" i="1"/>
  <c r="F13" i="1"/>
  <c r="E11" i="5"/>
  <c r="D11" i="5"/>
  <c r="C13" i="4"/>
  <c r="D11" i="3"/>
  <c r="K10" i="1"/>
  <c r="D10" i="5"/>
  <c r="E10" i="5"/>
  <c r="C12" i="4"/>
  <c r="D10" i="3"/>
  <c r="E9" i="5"/>
  <c r="D9" i="5"/>
  <c r="C11" i="4"/>
  <c r="D9" i="3"/>
  <c r="D8" i="5"/>
  <c r="E8" i="5"/>
  <c r="C10" i="4"/>
  <c r="D8" i="3"/>
  <c r="L7" i="1"/>
  <c r="F5" i="1"/>
  <c r="K4" i="5"/>
  <c r="J4" i="5"/>
  <c r="F6" i="4"/>
  <c r="G4" i="3"/>
  <c r="B32" i="5"/>
  <c r="C32" i="5"/>
  <c r="B34" i="4"/>
  <c r="C32" i="3"/>
  <c r="B30" i="5"/>
  <c r="C30" i="5"/>
  <c r="B32" i="4"/>
  <c r="C30" i="3"/>
  <c r="C28" i="5"/>
  <c r="B28" i="5"/>
  <c r="B30" i="4"/>
  <c r="C28" i="3"/>
  <c r="C26" i="5"/>
  <c r="B26" i="5"/>
  <c r="B28" i="4"/>
  <c r="C26" i="3"/>
  <c r="B24" i="5"/>
  <c r="C24" i="5"/>
  <c r="B26" i="4"/>
  <c r="C24" i="3"/>
  <c r="C22" i="5"/>
  <c r="B22" i="5"/>
  <c r="B24" i="4"/>
  <c r="C22" i="3"/>
  <c r="C20" i="5"/>
  <c r="B20" i="5"/>
  <c r="B22" i="4"/>
  <c r="C20" i="3"/>
  <c r="C18" i="5"/>
  <c r="B18" i="5"/>
  <c r="B20" i="4"/>
  <c r="C18" i="3"/>
  <c r="C16" i="5"/>
  <c r="B16" i="5"/>
  <c r="B18" i="4"/>
  <c r="C16" i="3"/>
  <c r="C14" i="5"/>
  <c r="B14" i="5"/>
  <c r="B16" i="4"/>
  <c r="C14" i="3"/>
  <c r="B12" i="5"/>
  <c r="C12" i="5"/>
  <c r="B14" i="4"/>
  <c r="C12" i="3"/>
  <c r="C10" i="5"/>
  <c r="B10" i="5"/>
  <c r="B12" i="4"/>
  <c r="C10" i="3"/>
  <c r="D4" i="5"/>
  <c r="E4" i="5"/>
  <c r="C6" i="4"/>
  <c r="F25" i="3"/>
  <c r="D4" i="3"/>
  <c r="BH21" i="1"/>
  <c r="AA21" i="1" s="1"/>
  <c r="K21" i="1"/>
  <c r="AU28" i="1"/>
  <c r="F28" i="1"/>
  <c r="AV21" i="1"/>
  <c r="G21" i="1"/>
  <c r="H9" i="1"/>
  <c r="BE9" i="1"/>
  <c r="X9" i="1" s="1"/>
  <c r="AO33" i="1"/>
  <c r="AS33" i="1"/>
  <c r="BA33" i="1"/>
  <c r="T33" i="1" s="1"/>
  <c r="D17" i="1"/>
  <c r="AO17" i="1"/>
  <c r="AS17" i="1"/>
  <c r="BA17" i="1"/>
  <c r="T17" i="1" s="1"/>
  <c r="D5" i="1"/>
  <c r="AS5" i="1"/>
  <c r="K2" i="5"/>
  <c r="J2" i="5"/>
  <c r="F4" i="4"/>
  <c r="G2" i="3"/>
  <c r="G2" i="5"/>
  <c r="F2" i="5"/>
  <c r="D4" i="4"/>
  <c r="E2" i="3"/>
  <c r="H33" i="5"/>
  <c r="I33" i="5"/>
  <c r="E35" i="4"/>
  <c r="F30" i="5"/>
  <c r="G30" i="5"/>
  <c r="D32" i="4"/>
  <c r="E30" i="3"/>
  <c r="D29" i="1"/>
  <c r="F28" i="5"/>
  <c r="G28" i="5"/>
  <c r="D30" i="4"/>
  <c r="E28" i="3"/>
  <c r="D25" i="1"/>
  <c r="F24" i="5"/>
  <c r="G24" i="5"/>
  <c r="D26" i="4"/>
  <c r="E24" i="3"/>
  <c r="H19" i="5"/>
  <c r="I19" i="5"/>
  <c r="E21" i="4"/>
  <c r="F19" i="3"/>
  <c r="D16" i="5"/>
  <c r="E16" i="5"/>
  <c r="C18" i="4"/>
  <c r="D16" i="3"/>
  <c r="J7" i="5"/>
  <c r="K7" i="5"/>
  <c r="F9" i="4"/>
  <c r="G7" i="3"/>
  <c r="E7" i="5"/>
  <c r="D7" i="5"/>
  <c r="C9" i="4"/>
  <c r="D7" i="3"/>
  <c r="E5" i="5"/>
  <c r="D5" i="5"/>
  <c r="C7" i="4"/>
  <c r="D5" i="3"/>
  <c r="L6" i="5"/>
  <c r="M6" i="5"/>
  <c r="G8" i="4"/>
  <c r="BL2" i="1"/>
  <c r="AE2" i="1" s="1"/>
  <c r="BH2" i="1"/>
  <c r="AA2" i="1" s="1"/>
  <c r="BI32" i="1"/>
  <c r="AB32" i="1" s="1"/>
  <c r="BC28" i="1"/>
  <c r="V28" i="1" s="1"/>
  <c r="BA21" i="1"/>
  <c r="T21" i="1" s="1"/>
  <c r="BI16" i="1"/>
  <c r="AB16" i="1" s="1"/>
  <c r="BA5" i="1"/>
  <c r="T5" i="1" s="1"/>
  <c r="M25" i="1"/>
  <c r="BJ25" i="1"/>
  <c r="AC25" i="1" s="1"/>
  <c r="M17" i="1"/>
  <c r="BJ17" i="1"/>
  <c r="AC17" i="1" s="1"/>
  <c r="BK15" i="1"/>
  <c r="AD15" i="1" s="1"/>
  <c r="N15" i="1"/>
  <c r="BG15" i="1"/>
  <c r="Z15" i="1" s="1"/>
  <c r="J15" i="1"/>
  <c r="BK7" i="1"/>
  <c r="AD7" i="1" s="1"/>
  <c r="N7" i="1"/>
  <c r="BG7" i="1"/>
  <c r="Z7" i="1" s="1"/>
  <c r="J7" i="1"/>
  <c r="AV31" i="1"/>
  <c r="G31" i="1"/>
  <c r="AU30" i="1"/>
  <c r="F30" i="1"/>
  <c r="AW26" i="1"/>
  <c r="H26" i="1"/>
  <c r="AV23" i="1"/>
  <c r="G23" i="1"/>
  <c r="AU22" i="1"/>
  <c r="F22" i="1"/>
  <c r="AW18" i="1"/>
  <c r="H18" i="1"/>
  <c r="AV15" i="1"/>
  <c r="G15" i="1"/>
  <c r="AO13" i="1"/>
  <c r="AU12" i="1"/>
  <c r="F12" i="1"/>
  <c r="BC12" i="1"/>
  <c r="V12" i="1" s="1"/>
  <c r="BD6" i="1"/>
  <c r="W6" i="1" s="1"/>
  <c r="AV6" i="1"/>
  <c r="L14" i="5"/>
  <c r="M14" i="5"/>
  <c r="G16" i="4"/>
  <c r="L10" i="5"/>
  <c r="M10" i="5"/>
  <c r="G12" i="4"/>
  <c r="H10" i="3"/>
  <c r="C2" i="5"/>
  <c r="B2" i="5"/>
  <c r="B4" i="4"/>
  <c r="C2" i="3"/>
  <c r="O32" i="1"/>
  <c r="J31" i="1"/>
  <c r="O28" i="1"/>
  <c r="J27" i="1"/>
  <c r="O24" i="1"/>
  <c r="J23" i="1"/>
  <c r="O20" i="1"/>
  <c r="J19" i="1"/>
  <c r="G16" i="5"/>
  <c r="F16" i="5"/>
  <c r="D18" i="4"/>
  <c r="E16" i="3"/>
  <c r="I15" i="5"/>
  <c r="H15" i="5"/>
  <c r="E17" i="4"/>
  <c r="F15" i="3"/>
  <c r="D15" i="1"/>
  <c r="G14" i="5"/>
  <c r="F14" i="5"/>
  <c r="D16" i="4"/>
  <c r="E14" i="3"/>
  <c r="N13" i="1"/>
  <c r="G12" i="5"/>
  <c r="F12" i="5"/>
  <c r="D14" i="4"/>
  <c r="E12" i="3"/>
  <c r="C11" i="5"/>
  <c r="B11" i="5"/>
  <c r="B13" i="4"/>
  <c r="C11" i="3"/>
  <c r="H10" i="5"/>
  <c r="I10" i="5"/>
  <c r="E12" i="4"/>
  <c r="F10" i="3"/>
  <c r="I9" i="5"/>
  <c r="H9" i="5"/>
  <c r="E11" i="4"/>
  <c r="C9" i="5"/>
  <c r="B9" i="5"/>
  <c r="B11" i="4"/>
  <c r="C9" i="3"/>
  <c r="H8" i="5"/>
  <c r="I8" i="5"/>
  <c r="E10" i="4"/>
  <c r="F8" i="3"/>
  <c r="D7" i="1"/>
  <c r="N5" i="1"/>
  <c r="G4" i="5"/>
  <c r="F4" i="5"/>
  <c r="D6" i="4"/>
  <c r="E4" i="3"/>
  <c r="F33" i="3"/>
  <c r="D12" i="3"/>
  <c r="U7" i="3"/>
  <c r="P14" i="1"/>
  <c r="H14" i="1"/>
  <c r="D14" i="1"/>
  <c r="O13" i="1"/>
  <c r="G13" i="1"/>
  <c r="P10" i="1"/>
  <c r="H10" i="1"/>
  <c r="D10" i="1"/>
  <c r="O9" i="1"/>
  <c r="G9" i="1"/>
  <c r="B8" i="5"/>
  <c r="C8" i="5"/>
  <c r="B10" i="4"/>
  <c r="C8" i="3"/>
  <c r="F7" i="5"/>
  <c r="G7" i="5"/>
  <c r="D9" i="4"/>
  <c r="E7" i="3"/>
  <c r="P6" i="1"/>
  <c r="H6" i="1"/>
  <c r="D6" i="1"/>
  <c r="O5" i="1"/>
  <c r="G5" i="1"/>
  <c r="C4" i="5"/>
  <c r="B4" i="5"/>
  <c r="B6" i="4"/>
  <c r="C4" i="3"/>
  <c r="J3" i="5"/>
  <c r="K3" i="5"/>
  <c r="F5" i="4"/>
  <c r="G3" i="3"/>
  <c r="F3" i="5"/>
  <c r="G3" i="5"/>
  <c r="D5" i="4"/>
  <c r="E3" i="3"/>
  <c r="N14" i="1"/>
  <c r="F14" i="1"/>
  <c r="D12" i="1"/>
  <c r="N10" i="1"/>
  <c r="F10" i="1"/>
  <c r="D8" i="1"/>
  <c r="N6" i="1"/>
  <c r="F6" i="1"/>
  <c r="C6" i="5"/>
  <c r="B6" i="5"/>
  <c r="B8" i="4"/>
  <c r="C6" i="3"/>
  <c r="J5" i="5"/>
  <c r="K5" i="5"/>
  <c r="F7" i="4"/>
  <c r="G5" i="3"/>
  <c r="F5" i="5"/>
  <c r="G5" i="5"/>
  <c r="D7" i="4"/>
  <c r="E5" i="3"/>
  <c r="D4" i="1"/>
  <c r="E3" i="5"/>
  <c r="D3" i="5"/>
  <c r="C5" i="4"/>
  <c r="D3" i="3"/>
  <c r="C7" i="5"/>
  <c r="B7" i="5"/>
  <c r="B9" i="4"/>
  <c r="C7" i="3"/>
  <c r="K6" i="5"/>
  <c r="J6" i="5"/>
  <c r="F8" i="4"/>
  <c r="G6" i="3"/>
  <c r="W6" i="3" s="1"/>
  <c r="G6" i="5"/>
  <c r="F6" i="5"/>
  <c r="D8" i="4"/>
  <c r="E6" i="3"/>
  <c r="C3" i="5"/>
  <c r="B3" i="5"/>
  <c r="B5" i="4"/>
  <c r="C3" i="3"/>
  <c r="I2" i="5"/>
  <c r="H2" i="5"/>
  <c r="E4" i="4"/>
  <c r="F2" i="3"/>
  <c r="J33" i="5"/>
  <c r="K33" i="5"/>
  <c r="F35" i="4"/>
  <c r="G33" i="3"/>
  <c r="J31" i="5"/>
  <c r="K31" i="5"/>
  <c r="F33" i="4"/>
  <c r="G31" i="3"/>
  <c r="J29" i="5"/>
  <c r="K29" i="5"/>
  <c r="F31" i="4"/>
  <c r="G29" i="3"/>
  <c r="J27" i="5"/>
  <c r="K27" i="5"/>
  <c r="F29" i="4"/>
  <c r="G27" i="3"/>
  <c r="J25" i="5"/>
  <c r="K25" i="5"/>
  <c r="F27" i="4"/>
  <c r="G25" i="3"/>
  <c r="J23" i="5"/>
  <c r="K23" i="5"/>
  <c r="F25" i="4"/>
  <c r="G23" i="3"/>
  <c r="J21" i="5"/>
  <c r="K21" i="5"/>
  <c r="F23" i="4"/>
  <c r="G21" i="3"/>
  <c r="J19" i="5"/>
  <c r="K19" i="5"/>
  <c r="F21" i="4"/>
  <c r="G19" i="3"/>
  <c r="J17" i="5"/>
  <c r="K17" i="5"/>
  <c r="F19" i="4"/>
  <c r="G17" i="3"/>
  <c r="J15" i="5"/>
  <c r="K15" i="5"/>
  <c r="F17" i="4"/>
  <c r="G15" i="3"/>
  <c r="J13" i="5"/>
  <c r="K13" i="5"/>
  <c r="F15" i="4"/>
  <c r="G13" i="3"/>
  <c r="J11" i="5"/>
  <c r="K11" i="5"/>
  <c r="F13" i="4"/>
  <c r="G11" i="3"/>
  <c r="J9" i="5"/>
  <c r="K9" i="5"/>
  <c r="F11" i="4"/>
  <c r="G9" i="3"/>
  <c r="I7" i="5"/>
  <c r="H7" i="5"/>
  <c r="E9" i="4"/>
  <c r="AW12" i="1"/>
  <c r="BE12" i="1"/>
  <c r="X12" i="1" s="1"/>
  <c r="AW8" i="1"/>
  <c r="BE8" i="1"/>
  <c r="X8" i="1" s="1"/>
  <c r="AW4" i="1"/>
  <c r="BE4" i="1"/>
  <c r="X4" i="1" s="1"/>
  <c r="BD33" i="1"/>
  <c r="W33" i="1" s="1"/>
  <c r="BE30" i="1"/>
  <c r="X30" i="1" s="1"/>
  <c r="BC30" i="1"/>
  <c r="V30" i="1" s="1"/>
  <c r="BD29" i="1"/>
  <c r="W29" i="1" s="1"/>
  <c r="BE26" i="1"/>
  <c r="X26" i="1" s="1"/>
  <c r="BC26" i="1"/>
  <c r="V26" i="1" s="1"/>
  <c r="BD25" i="1"/>
  <c r="W25" i="1" s="1"/>
  <c r="BE22" i="1"/>
  <c r="X22" i="1" s="1"/>
  <c r="BC22" i="1"/>
  <c r="V22" i="1" s="1"/>
  <c r="BD21" i="1"/>
  <c r="W21" i="1" s="1"/>
  <c r="BE18" i="1"/>
  <c r="X18" i="1" s="1"/>
  <c r="BC18" i="1"/>
  <c r="V18" i="1" s="1"/>
  <c r="BD17" i="1"/>
  <c r="W17" i="1" s="1"/>
  <c r="BE14" i="1"/>
  <c r="X14" i="1" s="1"/>
  <c r="BC14" i="1"/>
  <c r="V14" i="1" s="1"/>
  <c r="BD13" i="1"/>
  <c r="W13" i="1" s="1"/>
  <c r="BE10" i="1"/>
  <c r="X10" i="1" s="1"/>
  <c r="BC10" i="1"/>
  <c r="V10" i="1" s="1"/>
  <c r="BD9" i="1"/>
  <c r="W9" i="1" s="1"/>
  <c r="BE6" i="1"/>
  <c r="X6" i="1" s="1"/>
  <c r="BC6" i="1"/>
  <c r="V6" i="1" s="1"/>
  <c r="BD5" i="1"/>
  <c r="W5" i="1" s="1"/>
  <c r="BM8" i="1" l="1"/>
  <c r="AF8" i="1" s="1"/>
  <c r="G9" i="2" s="1"/>
  <c r="P8" i="1"/>
  <c r="BY7" i="5"/>
  <c r="BZ7" i="5"/>
  <c r="CH27" i="5"/>
  <c r="CG27" i="5"/>
  <c r="BU6" i="5"/>
  <c r="BP6" i="5"/>
  <c r="BK6" i="5"/>
  <c r="BT6" i="5"/>
  <c r="BO6" i="5"/>
  <c r="BJ6" i="5"/>
  <c r="BA3" i="5"/>
  <c r="AV3" i="5"/>
  <c r="AZ3" i="5"/>
  <c r="AU3" i="5"/>
  <c r="AQ3" i="5"/>
  <c r="AP3" i="5"/>
  <c r="BP3" i="5"/>
  <c r="BK3" i="5"/>
  <c r="BO3" i="5"/>
  <c r="BJ3" i="5"/>
  <c r="BX9" i="5"/>
  <c r="BW9" i="5"/>
  <c r="AD11" i="5"/>
  <c r="Y11" i="5"/>
  <c r="AE11" i="5"/>
  <c r="Z11" i="5"/>
  <c r="P11" i="5"/>
  <c r="U11" i="5"/>
  <c r="O11" i="5"/>
  <c r="T11" i="5"/>
  <c r="U15" i="3"/>
  <c r="H13" i="1"/>
  <c r="BE13" i="1"/>
  <c r="X13" i="1" s="1"/>
  <c r="AW13" i="1"/>
  <c r="BL23" i="1"/>
  <c r="AE23" i="1" s="1"/>
  <c r="O23" i="1"/>
  <c r="BA7" i="5"/>
  <c r="AV7" i="5"/>
  <c r="AZ7" i="5"/>
  <c r="AU7" i="5"/>
  <c r="AQ7" i="5"/>
  <c r="AP7" i="5"/>
  <c r="CC19" i="5"/>
  <c r="CB19" i="5"/>
  <c r="BW19" i="5"/>
  <c r="BX19" i="5"/>
  <c r="BP28" i="5"/>
  <c r="BK28" i="5"/>
  <c r="BO28" i="5"/>
  <c r="BJ28" i="5"/>
  <c r="BM2" i="5"/>
  <c r="BH2" i="5"/>
  <c r="BN2" i="5"/>
  <c r="BI2" i="5"/>
  <c r="F34" i="5"/>
  <c r="U25" i="3"/>
  <c r="I14" i="3"/>
  <c r="M14" i="3"/>
  <c r="J14" i="3"/>
  <c r="K14" i="3"/>
  <c r="L14" i="3"/>
  <c r="I18" i="3"/>
  <c r="J18" i="3"/>
  <c r="K18" i="3"/>
  <c r="L18" i="3"/>
  <c r="I22" i="3"/>
  <c r="J22" i="3"/>
  <c r="K22" i="3"/>
  <c r="L22" i="3"/>
  <c r="K28" i="3"/>
  <c r="L28" i="3"/>
  <c r="I28" i="3"/>
  <c r="J28" i="3"/>
  <c r="AX9" i="5"/>
  <c r="AS9" i="5"/>
  <c r="AN9" i="5"/>
  <c r="AO9" i="5"/>
  <c r="AY9" i="5"/>
  <c r="AT9" i="5"/>
  <c r="L25" i="3"/>
  <c r="I25" i="3"/>
  <c r="J25" i="3"/>
  <c r="K25" i="3"/>
  <c r="AG29" i="5"/>
  <c r="AB29" i="5"/>
  <c r="AF29" i="5"/>
  <c r="AA29" i="5"/>
  <c r="V29" i="5"/>
  <c r="Q29" i="5"/>
  <c r="W29" i="5"/>
  <c r="R29" i="5"/>
  <c r="BZ32" i="5"/>
  <c r="BY32" i="5"/>
  <c r="BL3" i="1"/>
  <c r="AE3" i="1" s="1"/>
  <c r="O3" i="1"/>
  <c r="BK24" i="1"/>
  <c r="AD24" i="1" s="1"/>
  <c r="N24" i="1"/>
  <c r="BZ21" i="5"/>
  <c r="BY21" i="5"/>
  <c r="BP22" i="5"/>
  <c r="BK22" i="5"/>
  <c r="BO22" i="5"/>
  <c r="BJ22" i="5"/>
  <c r="BZ29" i="5"/>
  <c r="BY29" i="5"/>
  <c r="O28" i="3"/>
  <c r="P28" i="3"/>
  <c r="N28" i="3"/>
  <c r="CI10" i="5"/>
  <c r="CJ10" i="5"/>
  <c r="BY3" i="5"/>
  <c r="BZ3" i="5"/>
  <c r="CC6" i="5"/>
  <c r="BX6" i="5"/>
  <c r="CB6" i="5"/>
  <c r="BW6" i="5"/>
  <c r="BX11" i="5"/>
  <c r="BW11" i="5"/>
  <c r="AD13" i="5"/>
  <c r="Y13" i="5"/>
  <c r="AE13" i="5"/>
  <c r="Z13" i="5"/>
  <c r="O13" i="5"/>
  <c r="U13" i="5"/>
  <c r="P13" i="5"/>
  <c r="T13" i="5"/>
  <c r="AD15" i="5"/>
  <c r="Y15" i="5"/>
  <c r="AE15" i="5"/>
  <c r="Z15" i="5"/>
  <c r="P15" i="5"/>
  <c r="U15" i="5"/>
  <c r="O15" i="5"/>
  <c r="T15" i="5"/>
  <c r="AD17" i="5"/>
  <c r="Y17" i="5"/>
  <c r="AE17" i="5"/>
  <c r="Z17" i="5"/>
  <c r="O17" i="5"/>
  <c r="U17" i="5"/>
  <c r="P17" i="5"/>
  <c r="T17" i="5"/>
  <c r="BF19" i="5"/>
  <c r="BA19" i="5"/>
  <c r="AV19" i="5"/>
  <c r="BE19" i="5"/>
  <c r="AZ19" i="5"/>
  <c r="AU19" i="5"/>
  <c r="AQ19" i="5"/>
  <c r="AP19" i="5"/>
  <c r="AX26" i="5"/>
  <c r="AS26" i="5"/>
  <c r="AY26" i="5"/>
  <c r="AT26" i="5"/>
  <c r="AN26" i="5"/>
  <c r="AO26" i="5"/>
  <c r="N31" i="3"/>
  <c r="O31" i="3"/>
  <c r="P31" i="3"/>
  <c r="BL27" i="1"/>
  <c r="AE27" i="1" s="1"/>
  <c r="O27" i="1"/>
  <c r="BM9" i="5"/>
  <c r="BN9" i="5"/>
  <c r="BH9" i="5"/>
  <c r="BI9" i="5"/>
  <c r="BM11" i="5"/>
  <c r="BN11" i="5"/>
  <c r="BH11" i="5"/>
  <c r="BI11" i="5"/>
  <c r="BM17" i="5"/>
  <c r="BH17" i="5"/>
  <c r="BN17" i="5"/>
  <c r="BI17" i="5"/>
  <c r="BR19" i="5"/>
  <c r="BS19" i="5"/>
  <c r="BM19" i="5"/>
  <c r="BH19" i="5"/>
  <c r="BN19" i="5"/>
  <c r="BI19" i="5"/>
  <c r="BM21" i="5"/>
  <c r="BH21" i="5"/>
  <c r="BN21" i="5"/>
  <c r="BI21" i="5"/>
  <c r="BM23" i="5"/>
  <c r="BH23" i="5"/>
  <c r="BN23" i="5"/>
  <c r="BI23" i="5"/>
  <c r="BM25" i="5"/>
  <c r="BH25" i="5"/>
  <c r="BN25" i="5"/>
  <c r="BI25" i="5"/>
  <c r="BR27" i="5"/>
  <c r="BS27" i="5"/>
  <c r="BM27" i="5"/>
  <c r="BH27" i="5"/>
  <c r="BN27" i="5"/>
  <c r="BI27" i="5"/>
  <c r="BM29" i="5"/>
  <c r="BH29" i="5"/>
  <c r="BN29" i="5"/>
  <c r="BI29" i="5"/>
  <c r="BM31" i="5"/>
  <c r="BH31" i="5"/>
  <c r="BN31" i="5"/>
  <c r="BI31" i="5"/>
  <c r="BA2" i="5"/>
  <c r="AZ2" i="5"/>
  <c r="AV2" i="5"/>
  <c r="AQ2" i="5"/>
  <c r="AU2" i="5"/>
  <c r="AP2" i="5"/>
  <c r="E34" i="5"/>
  <c r="BC6" i="5"/>
  <c r="AX6" i="5"/>
  <c r="AS6" i="5"/>
  <c r="BD6" i="5"/>
  <c r="AY6" i="5"/>
  <c r="AT6" i="5"/>
  <c r="AN6" i="5"/>
  <c r="AO6" i="5"/>
  <c r="BA13" i="5"/>
  <c r="AV13" i="5"/>
  <c r="AZ13" i="5"/>
  <c r="AU13" i="5"/>
  <c r="AQ13" i="5"/>
  <c r="AP13" i="5"/>
  <c r="BC14" i="5"/>
  <c r="AX14" i="5"/>
  <c r="AS14" i="5"/>
  <c r="BD14" i="5"/>
  <c r="AY14" i="5"/>
  <c r="AT14" i="5"/>
  <c r="AN14" i="5"/>
  <c r="AO14" i="5"/>
  <c r="BA15" i="5"/>
  <c r="AV15" i="5"/>
  <c r="AZ15" i="5"/>
  <c r="AU15" i="5"/>
  <c r="AQ15" i="5"/>
  <c r="AP15" i="5"/>
  <c r="BM18" i="5"/>
  <c r="BH18" i="5"/>
  <c r="BN18" i="5"/>
  <c r="BI18" i="5"/>
  <c r="BM20" i="5"/>
  <c r="BH20" i="5"/>
  <c r="BN20" i="5"/>
  <c r="BI20" i="5"/>
  <c r="BW25" i="5"/>
  <c r="BX25" i="5"/>
  <c r="BM26" i="5"/>
  <c r="BH26" i="5"/>
  <c r="BN26" i="5"/>
  <c r="BI26" i="5"/>
  <c r="BE21" i="1"/>
  <c r="X21" i="1" s="1"/>
  <c r="H21" i="1"/>
  <c r="AW21" i="1"/>
  <c r="W9" i="3"/>
  <c r="W19" i="3"/>
  <c r="W27" i="3"/>
  <c r="U2" i="3"/>
  <c r="J3" i="3"/>
  <c r="K3" i="3"/>
  <c r="L3" i="3"/>
  <c r="I3" i="3"/>
  <c r="R6" i="3"/>
  <c r="S6" i="3"/>
  <c r="T6" i="3"/>
  <c r="J7" i="3"/>
  <c r="K7" i="3"/>
  <c r="L7" i="3"/>
  <c r="I7" i="3"/>
  <c r="N3" i="3"/>
  <c r="O3" i="3"/>
  <c r="P3" i="3"/>
  <c r="BM5" i="5"/>
  <c r="BN5" i="5"/>
  <c r="BH5" i="5"/>
  <c r="BI5" i="5"/>
  <c r="AL6" i="5"/>
  <c r="AG6" i="5"/>
  <c r="AB6" i="5"/>
  <c r="V6" i="5"/>
  <c r="R6" i="5"/>
  <c r="AK6" i="5"/>
  <c r="AF6" i="5"/>
  <c r="AA6" i="5"/>
  <c r="W6" i="5"/>
  <c r="Q6" i="5"/>
  <c r="BM3" i="5"/>
  <c r="BN3" i="5"/>
  <c r="BH3" i="5"/>
  <c r="BI3" i="5"/>
  <c r="AG4" i="5"/>
  <c r="AB4" i="5"/>
  <c r="V4" i="5"/>
  <c r="W4" i="5"/>
  <c r="Q4" i="5"/>
  <c r="AF4" i="5"/>
  <c r="AA4" i="5"/>
  <c r="R4" i="5"/>
  <c r="BP7" i="5"/>
  <c r="BK7" i="5"/>
  <c r="BO7" i="5"/>
  <c r="BJ7" i="5"/>
  <c r="AG8" i="5"/>
  <c r="AB8" i="5"/>
  <c r="V8" i="5"/>
  <c r="W8" i="5"/>
  <c r="Q8" i="5"/>
  <c r="AF8" i="5"/>
  <c r="AA8" i="5"/>
  <c r="R8" i="5"/>
  <c r="S4" i="3"/>
  <c r="R4" i="3"/>
  <c r="BY8" i="5"/>
  <c r="BZ8" i="5"/>
  <c r="AD9" i="5"/>
  <c r="Y9" i="5"/>
  <c r="AE9" i="5"/>
  <c r="Z9" i="5"/>
  <c r="O9" i="5"/>
  <c r="U9" i="5"/>
  <c r="P9" i="5"/>
  <c r="T9" i="5"/>
  <c r="BY9" i="5"/>
  <c r="BZ9" i="5"/>
  <c r="CC10" i="5"/>
  <c r="BX10" i="5"/>
  <c r="CB10" i="5"/>
  <c r="BW10" i="5"/>
  <c r="AG11" i="5"/>
  <c r="AB11" i="5"/>
  <c r="V11" i="5"/>
  <c r="W11" i="5"/>
  <c r="R11" i="5"/>
  <c r="AF11" i="5"/>
  <c r="AA11" i="5"/>
  <c r="Q11" i="5"/>
  <c r="BP12" i="5"/>
  <c r="BK12" i="5"/>
  <c r="BO12" i="5"/>
  <c r="BJ12" i="5"/>
  <c r="BR14" i="5"/>
  <c r="BM14" i="5"/>
  <c r="BS14" i="5"/>
  <c r="BH14" i="5"/>
  <c r="BN14" i="5"/>
  <c r="BI14" i="5"/>
  <c r="P5" i="3"/>
  <c r="N5" i="3"/>
  <c r="O5" i="3"/>
  <c r="N7" i="3"/>
  <c r="O7" i="3"/>
  <c r="P7" i="3"/>
  <c r="O16" i="3"/>
  <c r="P16" i="3"/>
  <c r="N16" i="3"/>
  <c r="V19" i="3"/>
  <c r="U19" i="3"/>
  <c r="S24" i="3"/>
  <c r="R24" i="3"/>
  <c r="BM28" i="5"/>
  <c r="BH28" i="5"/>
  <c r="BN28" i="5"/>
  <c r="BI28" i="5"/>
  <c r="BP30" i="5"/>
  <c r="BK30" i="5"/>
  <c r="BO30" i="5"/>
  <c r="BJ30" i="5"/>
  <c r="BW33" i="5"/>
  <c r="BX33" i="5"/>
  <c r="BP2" i="5"/>
  <c r="BK2" i="5"/>
  <c r="BO2" i="5"/>
  <c r="BJ2" i="5"/>
  <c r="G34" i="5"/>
  <c r="K34" i="5"/>
  <c r="BI17" i="1"/>
  <c r="AB17" i="1" s="1"/>
  <c r="L17" i="1"/>
  <c r="BI33" i="1"/>
  <c r="AB33" i="1" s="1"/>
  <c r="L33" i="1"/>
  <c r="AX8" i="5"/>
  <c r="AS8" i="5"/>
  <c r="AN8" i="5"/>
  <c r="AO8" i="5"/>
  <c r="AY8" i="5"/>
  <c r="AT8" i="5"/>
  <c r="BA9" i="5"/>
  <c r="AV9" i="5"/>
  <c r="AZ9" i="5"/>
  <c r="AU9" i="5"/>
  <c r="AQ9" i="5"/>
  <c r="AP9" i="5"/>
  <c r="BC10" i="5"/>
  <c r="AX10" i="5"/>
  <c r="AS10" i="5"/>
  <c r="BD10" i="5"/>
  <c r="AY10" i="5"/>
  <c r="AT10" i="5"/>
  <c r="AN10" i="5"/>
  <c r="AO10" i="5"/>
  <c r="AX11" i="5"/>
  <c r="AS11" i="5"/>
  <c r="AN11" i="5"/>
  <c r="AY11" i="5"/>
  <c r="AT11" i="5"/>
  <c r="AO11" i="5"/>
  <c r="BW18" i="5"/>
  <c r="BX18" i="5"/>
  <c r="AL19" i="5"/>
  <c r="AG19" i="5"/>
  <c r="AB19" i="5"/>
  <c r="V19" i="5"/>
  <c r="W19" i="5"/>
  <c r="R19" i="5"/>
  <c r="AK19" i="5"/>
  <c r="AF19" i="5"/>
  <c r="AA19" i="5"/>
  <c r="Q19" i="5"/>
  <c r="BZ20" i="5"/>
  <c r="BY20" i="5"/>
  <c r="AD21" i="5"/>
  <c r="Y21" i="5"/>
  <c r="AE21" i="5"/>
  <c r="Z21" i="5"/>
  <c r="O21" i="5"/>
  <c r="U21" i="5"/>
  <c r="P21" i="5"/>
  <c r="T21" i="5"/>
  <c r="BZ22" i="5"/>
  <c r="BY22" i="5"/>
  <c r="AD23" i="5"/>
  <c r="Y23" i="5"/>
  <c r="AE23" i="5"/>
  <c r="Z23" i="5"/>
  <c r="P23" i="5"/>
  <c r="U23" i="5"/>
  <c r="O23" i="5"/>
  <c r="T23" i="5"/>
  <c r="U28" i="3"/>
  <c r="L29" i="3"/>
  <c r="I29" i="3"/>
  <c r="J29" i="3"/>
  <c r="K29" i="3"/>
  <c r="U30" i="3"/>
  <c r="J31" i="3"/>
  <c r="K31" i="3"/>
  <c r="L31" i="3"/>
  <c r="I31" i="3"/>
  <c r="BW32" i="5"/>
  <c r="BX32" i="5"/>
  <c r="AG33" i="5"/>
  <c r="AF33" i="5"/>
  <c r="AA33" i="5"/>
  <c r="V33" i="5"/>
  <c r="Q33" i="5"/>
  <c r="AB33" i="5"/>
  <c r="W33" i="5"/>
  <c r="R33" i="5"/>
  <c r="BK16" i="1"/>
  <c r="AD16" i="1" s="1"/>
  <c r="N16" i="1"/>
  <c r="BM20" i="1"/>
  <c r="AF20" i="1" s="1"/>
  <c r="G21" i="2" s="1"/>
  <c r="P20" i="1"/>
  <c r="BL33" i="1"/>
  <c r="AE33" i="1" s="1"/>
  <c r="O33" i="1"/>
  <c r="BP15" i="5"/>
  <c r="BK15" i="5"/>
  <c r="BO15" i="5"/>
  <c r="BJ15" i="5"/>
  <c r="AX12" i="5"/>
  <c r="AS12" i="5"/>
  <c r="AN12" i="5"/>
  <c r="AO12" i="5"/>
  <c r="AY12" i="5"/>
  <c r="AT12" i="5"/>
  <c r="BA17" i="5"/>
  <c r="AV17" i="5"/>
  <c r="AZ17" i="5"/>
  <c r="AU17" i="5"/>
  <c r="AQ17" i="5"/>
  <c r="AP17" i="5"/>
  <c r="BW21" i="5"/>
  <c r="BX21" i="5"/>
  <c r="BM22" i="5"/>
  <c r="BH22" i="5"/>
  <c r="BN22" i="5"/>
  <c r="BI22" i="5"/>
  <c r="BW23" i="5"/>
  <c r="BX23" i="5"/>
  <c r="CC27" i="5"/>
  <c r="CB27" i="5"/>
  <c r="BW27" i="5"/>
  <c r="BX27" i="5"/>
  <c r="BW29" i="5"/>
  <c r="BX29" i="5"/>
  <c r="BW31" i="5"/>
  <c r="BX31" i="5"/>
  <c r="BM32" i="5"/>
  <c r="BH32" i="5"/>
  <c r="BN32" i="5"/>
  <c r="BI32" i="5"/>
  <c r="BI25" i="1"/>
  <c r="AB25" i="1" s="1"/>
  <c r="L25" i="1"/>
  <c r="BM16" i="1"/>
  <c r="AF16" i="1" s="1"/>
  <c r="G17" i="2" s="1"/>
  <c r="P16" i="1"/>
  <c r="U5" i="3"/>
  <c r="W10" i="3"/>
  <c r="U3" i="3"/>
  <c r="U4" i="3"/>
  <c r="L5" i="3"/>
  <c r="I5" i="3"/>
  <c r="J5" i="3"/>
  <c r="K5" i="3"/>
  <c r="U6" i="3"/>
  <c r="V6" i="3"/>
  <c r="S8" i="3"/>
  <c r="R8" i="3"/>
  <c r="BU10" i="5"/>
  <c r="BP10" i="5"/>
  <c r="BK10" i="5"/>
  <c r="BT10" i="5"/>
  <c r="BO10" i="5"/>
  <c r="BJ10" i="5"/>
  <c r="BY11" i="5"/>
  <c r="BZ11" i="5"/>
  <c r="BX12" i="5"/>
  <c r="BW12" i="5"/>
  <c r="AG13" i="5"/>
  <c r="AB13" i="5"/>
  <c r="AF13" i="5"/>
  <c r="AA13" i="5"/>
  <c r="V13" i="5"/>
  <c r="Q13" i="5"/>
  <c r="W13" i="5"/>
  <c r="R13" i="5"/>
  <c r="BY13" i="5"/>
  <c r="BZ13" i="5"/>
  <c r="CC14" i="5"/>
  <c r="CB14" i="5"/>
  <c r="BW14" i="5"/>
  <c r="BX14" i="5"/>
  <c r="AG15" i="5"/>
  <c r="AB15" i="5"/>
  <c r="V15" i="5"/>
  <c r="W15" i="5"/>
  <c r="R15" i="5"/>
  <c r="Q15" i="5"/>
  <c r="AF15" i="5"/>
  <c r="AA15" i="5"/>
  <c r="BW16" i="5"/>
  <c r="BX16" i="5"/>
  <c r="AG17" i="5"/>
  <c r="AB17" i="5"/>
  <c r="AF17" i="5"/>
  <c r="AA17" i="5"/>
  <c r="V17" i="5"/>
  <c r="Q17" i="5"/>
  <c r="W17" i="5"/>
  <c r="R17" i="5"/>
  <c r="N18" i="3"/>
  <c r="O18" i="3"/>
  <c r="P18" i="3"/>
  <c r="BC19" i="5"/>
  <c r="AX19" i="5"/>
  <c r="AS19" i="5"/>
  <c r="AN19" i="5"/>
  <c r="BD19" i="5"/>
  <c r="AY19" i="5"/>
  <c r="AT19" i="5"/>
  <c r="AO19" i="5"/>
  <c r="BA20" i="5"/>
  <c r="AV20" i="5"/>
  <c r="AZ20" i="5"/>
  <c r="AU20" i="5"/>
  <c r="AQ20" i="5"/>
  <c r="AP20" i="5"/>
  <c r="BA21" i="5"/>
  <c r="AV21" i="5"/>
  <c r="AZ21" i="5"/>
  <c r="AU21" i="5"/>
  <c r="AQ21" i="5"/>
  <c r="AP21" i="5"/>
  <c r="BA22" i="5"/>
  <c r="AV22" i="5"/>
  <c r="AZ22" i="5"/>
  <c r="AU22" i="5"/>
  <c r="AQ22" i="5"/>
  <c r="AP22" i="5"/>
  <c r="O24" i="3"/>
  <c r="P24" i="3"/>
  <c r="N24" i="3"/>
  <c r="P25" i="3"/>
  <c r="N25" i="3"/>
  <c r="O25" i="3"/>
  <c r="N26" i="3"/>
  <c r="O26" i="3"/>
  <c r="P26" i="3"/>
  <c r="BC27" i="5"/>
  <c r="AX27" i="5"/>
  <c r="AS27" i="5"/>
  <c r="AN27" i="5"/>
  <c r="BD27" i="5"/>
  <c r="AY27" i="5"/>
  <c r="AT27" i="5"/>
  <c r="AO27" i="5"/>
  <c r="BA28" i="5"/>
  <c r="AV28" i="5"/>
  <c r="AZ28" i="5"/>
  <c r="AU28" i="5"/>
  <c r="AQ28" i="5"/>
  <c r="AP28" i="5"/>
  <c r="BA29" i="5"/>
  <c r="AV29" i="5"/>
  <c r="AZ29" i="5"/>
  <c r="AU29" i="5"/>
  <c r="AQ29" i="5"/>
  <c r="AP29" i="5"/>
  <c r="BA30" i="5"/>
  <c r="AZ30" i="5"/>
  <c r="AU30" i="5"/>
  <c r="AV30" i="5"/>
  <c r="AQ30" i="5"/>
  <c r="AP30" i="5"/>
  <c r="O32" i="3"/>
  <c r="P32" i="3"/>
  <c r="N32" i="3"/>
  <c r="P33" i="3"/>
  <c r="N33" i="3"/>
  <c r="O33" i="3"/>
  <c r="BL19" i="1"/>
  <c r="AE19" i="1" s="1"/>
  <c r="O19" i="1"/>
  <c r="BK26" i="1"/>
  <c r="AD26" i="1" s="1"/>
  <c r="N26" i="1"/>
  <c r="R9" i="3"/>
  <c r="S9" i="3"/>
  <c r="R11" i="3"/>
  <c r="S11" i="3"/>
  <c r="R13" i="3"/>
  <c r="S13" i="3"/>
  <c r="R17" i="3"/>
  <c r="S17" i="3"/>
  <c r="R19" i="3"/>
  <c r="S19" i="3"/>
  <c r="T19" i="3"/>
  <c r="R21" i="3"/>
  <c r="S21" i="3"/>
  <c r="R23" i="3"/>
  <c r="S23" i="3"/>
  <c r="R25" i="3"/>
  <c r="S25" i="3"/>
  <c r="R27" i="3"/>
  <c r="S27" i="3"/>
  <c r="T27" i="3"/>
  <c r="R29" i="3"/>
  <c r="S29" i="3"/>
  <c r="R31" i="3"/>
  <c r="S31" i="3"/>
  <c r="S33" i="3"/>
  <c r="R33" i="3"/>
  <c r="N2" i="3"/>
  <c r="O2" i="3"/>
  <c r="P2" i="3"/>
  <c r="Q6" i="3"/>
  <c r="N6" i="3"/>
  <c r="O6" i="3"/>
  <c r="P6" i="3"/>
  <c r="P13" i="3"/>
  <c r="N13" i="3"/>
  <c r="O13" i="3"/>
  <c r="Q14" i="3"/>
  <c r="N14" i="3"/>
  <c r="O14" i="3"/>
  <c r="P14" i="3"/>
  <c r="N15" i="3"/>
  <c r="O15" i="3"/>
  <c r="P15" i="3"/>
  <c r="R18" i="3"/>
  <c r="S18" i="3"/>
  <c r="S20" i="3"/>
  <c r="R20" i="3"/>
  <c r="R26" i="3"/>
  <c r="S26" i="3"/>
  <c r="BI13" i="1"/>
  <c r="AB13" i="1" s="1"/>
  <c r="L13" i="1"/>
  <c r="BI29" i="1"/>
  <c r="AB29" i="1" s="1"/>
  <c r="L29" i="1"/>
  <c r="BK8" i="1"/>
  <c r="AD8" i="1" s="1"/>
  <c r="N8" i="1"/>
  <c r="BK20" i="1"/>
  <c r="AD20" i="1" s="1"/>
  <c r="N20" i="1"/>
  <c r="M9" i="5"/>
  <c r="CC9" i="5" s="1"/>
  <c r="L9" i="5"/>
  <c r="BR9" i="5" s="1"/>
  <c r="G11" i="4"/>
  <c r="H9" i="3"/>
  <c r="V9" i="3" s="1"/>
  <c r="BZ2" i="5"/>
  <c r="BY2" i="5"/>
  <c r="I34" i="5"/>
  <c r="CI6" i="5"/>
  <c r="CJ6" i="5"/>
  <c r="BP5" i="5"/>
  <c r="BK5" i="5"/>
  <c r="BO5" i="5"/>
  <c r="BJ5" i="5"/>
  <c r="BM18" i="1"/>
  <c r="AF18" i="1" s="1"/>
  <c r="G19" i="2" s="1"/>
  <c r="P18" i="1"/>
  <c r="BK30" i="1"/>
  <c r="AD30" i="1" s="1"/>
  <c r="N30" i="1"/>
  <c r="J34" i="5"/>
  <c r="K12" i="3"/>
  <c r="L12" i="3"/>
  <c r="I12" i="3"/>
  <c r="J12" i="3"/>
  <c r="K20" i="3"/>
  <c r="L20" i="3"/>
  <c r="I20" i="3"/>
  <c r="J20" i="3"/>
  <c r="I26" i="3"/>
  <c r="J26" i="3"/>
  <c r="K26" i="3"/>
  <c r="L26" i="3"/>
  <c r="K32" i="3"/>
  <c r="L32" i="3"/>
  <c r="I32" i="3"/>
  <c r="J32" i="3"/>
  <c r="BF10" i="5"/>
  <c r="BA10" i="5"/>
  <c r="AV10" i="5"/>
  <c r="BE10" i="5"/>
  <c r="AZ10" i="5"/>
  <c r="AU10" i="5"/>
  <c r="AQ10" i="5"/>
  <c r="AP10" i="5"/>
  <c r="BZ18" i="5"/>
  <c r="BY18" i="5"/>
  <c r="U26" i="3"/>
  <c r="BW28" i="5"/>
  <c r="BX28" i="5"/>
  <c r="AD33" i="5"/>
  <c r="AE33" i="5"/>
  <c r="O33" i="5"/>
  <c r="Z33" i="5"/>
  <c r="U33" i="5"/>
  <c r="P33" i="5"/>
  <c r="Y33" i="5"/>
  <c r="T33" i="5"/>
  <c r="AW11" i="1"/>
  <c r="BE11" i="1"/>
  <c r="X11" i="1" s="1"/>
  <c r="H11" i="1"/>
  <c r="AX17" i="5"/>
  <c r="AS17" i="5"/>
  <c r="AN17" i="5"/>
  <c r="AO17" i="5"/>
  <c r="AY17" i="5"/>
  <c r="AT17" i="5"/>
  <c r="CD27" i="5"/>
  <c r="BZ27" i="5"/>
  <c r="CE27" i="5"/>
  <c r="BY27" i="5"/>
  <c r="BP32" i="5"/>
  <c r="BK32" i="5"/>
  <c r="BO32" i="5"/>
  <c r="BJ32" i="5"/>
  <c r="BY5" i="5"/>
  <c r="BZ5" i="5"/>
  <c r="CI14" i="5"/>
  <c r="CJ14" i="5"/>
  <c r="BX4" i="5"/>
  <c r="BW4" i="5"/>
  <c r="BR10" i="5"/>
  <c r="BM10" i="5"/>
  <c r="BS10" i="5"/>
  <c r="BH10" i="5"/>
  <c r="BI10" i="5"/>
  <c r="BN10" i="5"/>
  <c r="BX13" i="5"/>
  <c r="BW13" i="5"/>
  <c r="BZ17" i="5"/>
  <c r="BY17" i="5"/>
  <c r="AX24" i="5"/>
  <c r="AS24" i="5"/>
  <c r="AN24" i="5"/>
  <c r="AO24" i="5"/>
  <c r="AY24" i="5"/>
  <c r="AT24" i="5"/>
  <c r="AX32" i="5"/>
  <c r="AS32" i="5"/>
  <c r="AN32" i="5"/>
  <c r="AT32" i="5"/>
  <c r="AO32" i="5"/>
  <c r="AY32" i="5"/>
  <c r="BK4" i="1"/>
  <c r="AD4" i="1" s="1"/>
  <c r="N4" i="1"/>
  <c r="BM13" i="5"/>
  <c r="BN13" i="5"/>
  <c r="BH13" i="5"/>
  <c r="BI13" i="5"/>
  <c r="BM24" i="1"/>
  <c r="AF24" i="1" s="1"/>
  <c r="G25" i="2" s="1"/>
  <c r="P24" i="1"/>
  <c r="BM4" i="1"/>
  <c r="AF4" i="1" s="1"/>
  <c r="G5" i="2" s="1"/>
  <c r="P4" i="1"/>
  <c r="BM12" i="1"/>
  <c r="AF12" i="1" s="1"/>
  <c r="G13" i="2" s="1"/>
  <c r="P12" i="1"/>
  <c r="R5" i="3"/>
  <c r="S5" i="3"/>
  <c r="I6" i="3"/>
  <c r="M6" i="3"/>
  <c r="J6" i="3"/>
  <c r="K6" i="3"/>
  <c r="L6" i="3"/>
  <c r="R3" i="3"/>
  <c r="S3" i="3"/>
  <c r="K4" i="3"/>
  <c r="L4" i="3"/>
  <c r="I4" i="3"/>
  <c r="J4" i="3"/>
  <c r="BM7" i="5"/>
  <c r="BN7" i="5"/>
  <c r="BH7" i="5"/>
  <c r="BI7" i="5"/>
  <c r="AD8" i="5"/>
  <c r="Y8" i="5"/>
  <c r="AE8" i="5"/>
  <c r="Z8" i="5"/>
  <c r="P8" i="5"/>
  <c r="O8" i="5"/>
  <c r="U8" i="5"/>
  <c r="T8" i="5"/>
  <c r="O12" i="3"/>
  <c r="P12" i="3"/>
  <c r="N12" i="3"/>
  <c r="BX8" i="5"/>
  <c r="BW8" i="5"/>
  <c r="AL9" i="5"/>
  <c r="AG9" i="5"/>
  <c r="AB9" i="5"/>
  <c r="AF9" i="5"/>
  <c r="AA9" i="5"/>
  <c r="V9" i="5"/>
  <c r="Q9" i="5"/>
  <c r="W9" i="5"/>
  <c r="R9" i="5"/>
  <c r="U10" i="3"/>
  <c r="V10" i="3"/>
  <c r="J11" i="3"/>
  <c r="K11" i="3"/>
  <c r="L11" i="3"/>
  <c r="I11" i="3"/>
  <c r="S12" i="3"/>
  <c r="R12" i="3"/>
  <c r="BU14" i="5"/>
  <c r="BP14" i="5"/>
  <c r="BK14" i="5"/>
  <c r="BT14" i="5"/>
  <c r="BO14" i="5"/>
  <c r="BJ14" i="5"/>
  <c r="BW15" i="5"/>
  <c r="BX15" i="5"/>
  <c r="BM16" i="5"/>
  <c r="BH16" i="5"/>
  <c r="BN16" i="5"/>
  <c r="BI16" i="5"/>
  <c r="AD2" i="5"/>
  <c r="AE2" i="5"/>
  <c r="Y2" i="5"/>
  <c r="T2" i="5"/>
  <c r="P2" i="5"/>
  <c r="Z2" i="5"/>
  <c r="U2" i="5"/>
  <c r="B34" i="5"/>
  <c r="O2" i="5"/>
  <c r="BL15" i="1"/>
  <c r="AE15" i="1" s="1"/>
  <c r="O15" i="1"/>
  <c r="BK22" i="1"/>
  <c r="AD22" i="1" s="1"/>
  <c r="N22" i="1"/>
  <c r="BM26" i="1"/>
  <c r="AF26" i="1" s="1"/>
  <c r="G27" i="2" s="1"/>
  <c r="P26" i="1"/>
  <c r="BL31" i="1"/>
  <c r="AE31" i="1" s="1"/>
  <c r="O31" i="1"/>
  <c r="S28" i="3"/>
  <c r="R28" i="3"/>
  <c r="BM30" i="5"/>
  <c r="BH30" i="5"/>
  <c r="BN30" i="5"/>
  <c r="BI30" i="5"/>
  <c r="R2" i="3"/>
  <c r="S2" i="3"/>
  <c r="BI5" i="1"/>
  <c r="AB5" i="1" s="1"/>
  <c r="L5" i="1"/>
  <c r="H17" i="1"/>
  <c r="BE17" i="1"/>
  <c r="X17" i="1" s="1"/>
  <c r="AW17" i="1"/>
  <c r="BE33" i="1"/>
  <c r="X33" i="1" s="1"/>
  <c r="H33" i="1"/>
  <c r="AW33" i="1"/>
  <c r="BL21" i="1"/>
  <c r="AE21" i="1" s="1"/>
  <c r="O21" i="1"/>
  <c r="BA4" i="5"/>
  <c r="AV4" i="5"/>
  <c r="AZ4" i="5"/>
  <c r="AU4" i="5"/>
  <c r="AQ4" i="5"/>
  <c r="AP4" i="5"/>
  <c r="AI10" i="5"/>
  <c r="AD10" i="5"/>
  <c r="Y10" i="5"/>
  <c r="AJ10" i="5"/>
  <c r="AE10" i="5"/>
  <c r="Z10" i="5"/>
  <c r="U10" i="5"/>
  <c r="T10" i="5"/>
  <c r="P10" i="5"/>
  <c r="O10" i="5"/>
  <c r="AG12" i="5"/>
  <c r="AB12" i="5"/>
  <c r="V12" i="5"/>
  <c r="W12" i="5"/>
  <c r="Q12" i="5"/>
  <c r="AF12" i="5"/>
  <c r="AA12" i="5"/>
  <c r="R12" i="5"/>
  <c r="AI14" i="5"/>
  <c r="AD14" i="5"/>
  <c r="Y14" i="5"/>
  <c r="AJ14" i="5"/>
  <c r="AE14" i="5"/>
  <c r="Z14" i="5"/>
  <c r="U14" i="5"/>
  <c r="T14" i="5"/>
  <c r="O14" i="5"/>
  <c r="P14" i="5"/>
  <c r="AD16" i="5"/>
  <c r="Y16" i="5"/>
  <c r="AE16" i="5"/>
  <c r="Z16" i="5"/>
  <c r="P16" i="5"/>
  <c r="O16" i="5"/>
  <c r="U16" i="5"/>
  <c r="T16" i="5"/>
  <c r="AD18" i="5"/>
  <c r="Y18" i="5"/>
  <c r="AE18" i="5"/>
  <c r="Z18" i="5"/>
  <c r="U18" i="5"/>
  <c r="T18" i="5"/>
  <c r="P18" i="5"/>
  <c r="O18" i="5"/>
  <c r="AD20" i="5"/>
  <c r="Y20" i="5"/>
  <c r="AE20" i="5"/>
  <c r="Z20" i="5"/>
  <c r="P20" i="5"/>
  <c r="O20" i="5"/>
  <c r="U20" i="5"/>
  <c r="T20" i="5"/>
  <c r="AD22" i="5"/>
  <c r="Y22" i="5"/>
  <c r="AE22" i="5"/>
  <c r="Z22" i="5"/>
  <c r="U22" i="5"/>
  <c r="T22" i="5"/>
  <c r="O22" i="5"/>
  <c r="P22" i="5"/>
  <c r="AG24" i="5"/>
  <c r="AB24" i="5"/>
  <c r="V24" i="5"/>
  <c r="W24" i="5"/>
  <c r="Q24" i="5"/>
  <c r="AF24" i="5"/>
  <c r="AA24" i="5"/>
  <c r="R24" i="5"/>
  <c r="AD26" i="5"/>
  <c r="Y26" i="5"/>
  <c r="AE26" i="5"/>
  <c r="Z26" i="5"/>
  <c r="U26" i="5"/>
  <c r="T26" i="5"/>
  <c r="P26" i="5"/>
  <c r="O26" i="5"/>
  <c r="AD28" i="5"/>
  <c r="Y28" i="5"/>
  <c r="AE28" i="5"/>
  <c r="Z28" i="5"/>
  <c r="P28" i="5"/>
  <c r="O28" i="5"/>
  <c r="U28" i="5"/>
  <c r="T28" i="5"/>
  <c r="AG30" i="5"/>
  <c r="AB30" i="5"/>
  <c r="V30" i="5"/>
  <c r="R30" i="5"/>
  <c r="AF30" i="5"/>
  <c r="AA30" i="5"/>
  <c r="W30" i="5"/>
  <c r="Q30" i="5"/>
  <c r="AG32" i="5"/>
  <c r="AA32" i="5"/>
  <c r="V32" i="5"/>
  <c r="AB32" i="5"/>
  <c r="W32" i="5"/>
  <c r="Q32" i="5"/>
  <c r="AF32" i="5"/>
  <c r="R32" i="5"/>
  <c r="O8" i="3"/>
  <c r="P8" i="3"/>
  <c r="N8" i="3"/>
  <c r="P9" i="3"/>
  <c r="Q9" i="3"/>
  <c r="N9" i="3"/>
  <c r="O9" i="3"/>
  <c r="Q10" i="3"/>
  <c r="N10" i="3"/>
  <c r="O10" i="3"/>
  <c r="P10" i="3"/>
  <c r="BA11" i="5"/>
  <c r="AV11" i="5"/>
  <c r="AZ11" i="5"/>
  <c r="AU11" i="5"/>
  <c r="AQ11" i="5"/>
  <c r="AP11" i="5"/>
  <c r="U18" i="3"/>
  <c r="J19" i="3"/>
  <c r="K19" i="3"/>
  <c r="L19" i="3"/>
  <c r="I19" i="3"/>
  <c r="M19" i="3"/>
  <c r="BW20" i="5"/>
  <c r="BX20" i="5"/>
  <c r="AG21" i="5"/>
  <c r="AB21" i="5"/>
  <c r="AF21" i="5"/>
  <c r="AA21" i="5"/>
  <c r="V21" i="5"/>
  <c r="Q21" i="5"/>
  <c r="W21" i="5"/>
  <c r="R21" i="5"/>
  <c r="BW22" i="5"/>
  <c r="BX22" i="5"/>
  <c r="AG23" i="5"/>
  <c r="AB23" i="5"/>
  <c r="V23" i="5"/>
  <c r="W23" i="5"/>
  <c r="R23" i="5"/>
  <c r="Q23" i="5"/>
  <c r="AF23" i="5"/>
  <c r="AA23" i="5"/>
  <c r="BZ24" i="5"/>
  <c r="BY24" i="5"/>
  <c r="AD25" i="5"/>
  <c r="Y25" i="5"/>
  <c r="AE25" i="5"/>
  <c r="Z25" i="5"/>
  <c r="O25" i="5"/>
  <c r="U25" i="5"/>
  <c r="P25" i="5"/>
  <c r="T25" i="5"/>
  <c r="BZ26" i="5"/>
  <c r="BY26" i="5"/>
  <c r="AI27" i="5"/>
  <c r="AD27" i="5"/>
  <c r="Y27" i="5"/>
  <c r="AJ27" i="5"/>
  <c r="AE27" i="5"/>
  <c r="Z27" i="5"/>
  <c r="P27" i="5"/>
  <c r="U27" i="5"/>
  <c r="O27" i="5"/>
  <c r="T27" i="5"/>
  <c r="U32" i="3"/>
  <c r="K33" i="3"/>
  <c r="L33" i="3"/>
  <c r="I33" i="3"/>
  <c r="J33" i="3"/>
  <c r="AW7" i="1"/>
  <c r="BE7" i="1"/>
  <c r="X7" i="1" s="1"/>
  <c r="H7" i="1"/>
  <c r="AW15" i="1"/>
  <c r="BE15" i="1"/>
  <c r="X15" i="1" s="1"/>
  <c r="H15" i="1"/>
  <c r="AW31" i="1"/>
  <c r="BE31" i="1"/>
  <c r="X31" i="1" s="1"/>
  <c r="H31" i="1"/>
  <c r="BL10" i="1"/>
  <c r="AE10" i="1" s="1"/>
  <c r="O10" i="1"/>
  <c r="BL25" i="1"/>
  <c r="AE25" i="1" s="1"/>
  <c r="O25" i="1"/>
  <c r="L2" i="1"/>
  <c r="BI2" i="1"/>
  <c r="AB2" i="1" s="1"/>
  <c r="BM15" i="5"/>
  <c r="BH15" i="5"/>
  <c r="BN15" i="5"/>
  <c r="BI15" i="5"/>
  <c r="P17" i="3"/>
  <c r="N17" i="3"/>
  <c r="O17" i="3"/>
  <c r="U21" i="3"/>
  <c r="R22" i="3"/>
  <c r="S22" i="3"/>
  <c r="U23" i="3"/>
  <c r="V27" i="3"/>
  <c r="U27" i="3"/>
  <c r="U29" i="3"/>
  <c r="U31" i="3"/>
  <c r="S32" i="3"/>
  <c r="R32" i="3"/>
  <c r="BI9" i="1"/>
  <c r="AB9" i="1" s="1"/>
  <c r="L9" i="1"/>
  <c r="BE25" i="1"/>
  <c r="X25" i="1" s="1"/>
  <c r="H25" i="1"/>
  <c r="AW25" i="1"/>
  <c r="R10" i="3"/>
  <c r="S10" i="3"/>
  <c r="T10" i="3"/>
  <c r="U11" i="3"/>
  <c r="U12" i="3"/>
  <c r="L13" i="3"/>
  <c r="I13" i="3"/>
  <c r="J13" i="3"/>
  <c r="K13" i="3"/>
  <c r="U13" i="3"/>
  <c r="U14" i="3"/>
  <c r="V14" i="3"/>
  <c r="J15" i="3"/>
  <c r="K15" i="3"/>
  <c r="L15" i="3"/>
  <c r="I15" i="3"/>
  <c r="U16" i="3"/>
  <c r="L17" i="3"/>
  <c r="I17" i="3"/>
  <c r="J17" i="3"/>
  <c r="K17" i="3"/>
  <c r="N19" i="3"/>
  <c r="O19" i="3"/>
  <c r="P19" i="3"/>
  <c r="Q19" i="3"/>
  <c r="AX20" i="5"/>
  <c r="AS20" i="5"/>
  <c r="AN20" i="5"/>
  <c r="AO20" i="5"/>
  <c r="AY20" i="5"/>
  <c r="AT20" i="5"/>
  <c r="AX21" i="5"/>
  <c r="AS21" i="5"/>
  <c r="AN21" i="5"/>
  <c r="AO21" i="5"/>
  <c r="AY21" i="5"/>
  <c r="AT21" i="5"/>
  <c r="AX22" i="5"/>
  <c r="AS22" i="5"/>
  <c r="AY22" i="5"/>
  <c r="AT22" i="5"/>
  <c r="AN22" i="5"/>
  <c r="AO22" i="5"/>
  <c r="BA23" i="5"/>
  <c r="AV23" i="5"/>
  <c r="AZ23" i="5"/>
  <c r="AU23" i="5"/>
  <c r="AQ23" i="5"/>
  <c r="AP23" i="5"/>
  <c r="N27" i="3"/>
  <c r="O27" i="3"/>
  <c r="P27" i="3"/>
  <c r="Q27" i="3"/>
  <c r="AX28" i="5"/>
  <c r="AS28" i="5"/>
  <c r="AN28" i="5"/>
  <c r="AO28" i="5"/>
  <c r="AY28" i="5"/>
  <c r="AT28" i="5"/>
  <c r="AX29" i="5"/>
  <c r="AS29" i="5"/>
  <c r="AN29" i="5"/>
  <c r="AO29" i="5"/>
  <c r="AY29" i="5"/>
  <c r="AT29" i="5"/>
  <c r="AX30" i="5"/>
  <c r="AS30" i="5"/>
  <c r="AY30" i="5"/>
  <c r="AT30" i="5"/>
  <c r="AN30" i="5"/>
  <c r="AO30" i="5"/>
  <c r="BA31" i="5"/>
  <c r="AZ31" i="5"/>
  <c r="AU31" i="5"/>
  <c r="AV31" i="5"/>
  <c r="AQ31" i="5"/>
  <c r="AP31" i="5"/>
  <c r="BL7" i="1"/>
  <c r="AE7" i="1" s="1"/>
  <c r="O7" i="1"/>
  <c r="BK18" i="1"/>
  <c r="AD18" i="1" s="1"/>
  <c r="N18" i="1"/>
  <c r="BM30" i="1"/>
  <c r="AF30" i="1" s="1"/>
  <c r="G31" i="2" s="1"/>
  <c r="P30" i="1"/>
  <c r="H29" i="1"/>
  <c r="AW29" i="1"/>
  <c r="BE29" i="1"/>
  <c r="X29" i="1" s="1"/>
  <c r="BM32" i="1"/>
  <c r="AF32" i="1" s="1"/>
  <c r="G33" i="2" s="1"/>
  <c r="P32" i="1"/>
  <c r="BM5" i="1"/>
  <c r="AF5" i="1" s="1"/>
  <c r="G6" i="2" s="1"/>
  <c r="P5" i="1"/>
  <c r="CH9" i="5"/>
  <c r="CG9" i="5"/>
  <c r="CH19" i="5"/>
  <c r="CG19" i="5"/>
  <c r="AG3" i="5"/>
  <c r="AB3" i="5"/>
  <c r="V3" i="5"/>
  <c r="W3" i="5"/>
  <c r="R3" i="5"/>
  <c r="AF3" i="5"/>
  <c r="AA3" i="5"/>
  <c r="Q3" i="5"/>
  <c r="AG7" i="5"/>
  <c r="AB7" i="5"/>
  <c r="V7" i="5"/>
  <c r="W7" i="5"/>
  <c r="R7" i="5"/>
  <c r="Q7" i="5"/>
  <c r="AA7" i="5"/>
  <c r="AF7" i="5"/>
  <c r="AI6" i="5"/>
  <c r="AD6" i="5"/>
  <c r="Y6" i="5"/>
  <c r="AJ6" i="5"/>
  <c r="AE6" i="5"/>
  <c r="Z6" i="5"/>
  <c r="U6" i="5"/>
  <c r="T6" i="5"/>
  <c r="O6" i="5"/>
  <c r="P6" i="5"/>
  <c r="AD4" i="5"/>
  <c r="Y4" i="5"/>
  <c r="AE4" i="5"/>
  <c r="Z4" i="5"/>
  <c r="P4" i="5"/>
  <c r="O4" i="5"/>
  <c r="U4" i="5"/>
  <c r="T4" i="5"/>
  <c r="BP4" i="5"/>
  <c r="BK4" i="5"/>
  <c r="BO4" i="5"/>
  <c r="BJ4" i="5"/>
  <c r="CD10" i="5"/>
  <c r="BY10" i="5"/>
  <c r="CE10" i="5"/>
  <c r="BZ10" i="5"/>
  <c r="BM12" i="5"/>
  <c r="BH12" i="5"/>
  <c r="BN12" i="5"/>
  <c r="BI12" i="5"/>
  <c r="S16" i="3"/>
  <c r="R16" i="3"/>
  <c r="I2" i="3"/>
  <c r="J2" i="3"/>
  <c r="K2" i="3"/>
  <c r="L2" i="3"/>
  <c r="BA5" i="5"/>
  <c r="AV5" i="5"/>
  <c r="AZ5" i="5"/>
  <c r="AU5" i="5"/>
  <c r="AQ5" i="5"/>
  <c r="AP5" i="5"/>
  <c r="AX16" i="5"/>
  <c r="AS16" i="5"/>
  <c r="AN16" i="5"/>
  <c r="AO16" i="5"/>
  <c r="AT16" i="5"/>
  <c r="AY16" i="5"/>
  <c r="BM24" i="5"/>
  <c r="BH24" i="5"/>
  <c r="BN24" i="5"/>
  <c r="BI24" i="5"/>
  <c r="BZ33" i="5"/>
  <c r="BY33" i="5"/>
  <c r="BK28" i="1"/>
  <c r="AD28" i="1" s="1"/>
  <c r="N28" i="1"/>
  <c r="I10" i="3"/>
  <c r="M10" i="3"/>
  <c r="J10" i="3"/>
  <c r="K10" i="3"/>
  <c r="L10" i="3"/>
  <c r="K16" i="3"/>
  <c r="L16" i="3"/>
  <c r="I16" i="3"/>
  <c r="J16" i="3"/>
  <c r="K24" i="3"/>
  <c r="L24" i="3"/>
  <c r="I24" i="3"/>
  <c r="J24" i="3"/>
  <c r="I30" i="3"/>
  <c r="J30" i="3"/>
  <c r="K30" i="3"/>
  <c r="L30" i="3"/>
  <c r="BA8" i="5"/>
  <c r="AV8" i="5"/>
  <c r="AZ8" i="5"/>
  <c r="AU8" i="5"/>
  <c r="AQ8" i="5"/>
  <c r="AP8" i="5"/>
  <c r="AI19" i="5"/>
  <c r="AD19" i="5"/>
  <c r="Y19" i="5"/>
  <c r="AJ19" i="5"/>
  <c r="AE19" i="5"/>
  <c r="Z19" i="5"/>
  <c r="P19" i="5"/>
  <c r="U19" i="5"/>
  <c r="O19" i="5"/>
  <c r="T19" i="5"/>
  <c r="U24" i="3"/>
  <c r="J27" i="3"/>
  <c r="K27" i="3"/>
  <c r="L27" i="3"/>
  <c r="M27" i="3"/>
  <c r="I27" i="3"/>
  <c r="BW30" i="5"/>
  <c r="BX30" i="5"/>
  <c r="AG31" i="5"/>
  <c r="AA31" i="5"/>
  <c r="V31" i="5"/>
  <c r="AB31" i="5"/>
  <c r="W31" i="5"/>
  <c r="R31" i="5"/>
  <c r="Q31" i="5"/>
  <c r="AF31" i="5"/>
  <c r="AW3" i="1"/>
  <c r="BE3" i="1"/>
  <c r="X3" i="1" s="1"/>
  <c r="H3" i="1"/>
  <c r="BM28" i="1"/>
  <c r="AF28" i="1" s="1"/>
  <c r="G29" i="2" s="1"/>
  <c r="P28" i="1"/>
  <c r="BA12" i="5"/>
  <c r="AV12" i="5"/>
  <c r="AZ12" i="5"/>
  <c r="AU12" i="5"/>
  <c r="AQ12" i="5"/>
  <c r="AP12" i="5"/>
  <c r="BZ23" i="5"/>
  <c r="BY23" i="5"/>
  <c r="BZ31" i="5"/>
  <c r="BY31" i="5"/>
  <c r="AG5" i="5"/>
  <c r="AB5" i="5"/>
  <c r="AF5" i="5"/>
  <c r="AA5" i="5"/>
  <c r="V5" i="5"/>
  <c r="Q5" i="5"/>
  <c r="W5" i="5"/>
  <c r="R5" i="5"/>
  <c r="BP8" i="5"/>
  <c r="BK8" i="5"/>
  <c r="BO8" i="5"/>
  <c r="BJ8" i="5"/>
  <c r="BY12" i="5"/>
  <c r="BZ12" i="5"/>
  <c r="CD14" i="5"/>
  <c r="CE14" i="5"/>
  <c r="BZ14" i="5"/>
  <c r="BY14" i="5"/>
  <c r="BZ16" i="5"/>
  <c r="BY16" i="5"/>
  <c r="AX18" i="5"/>
  <c r="AS18" i="5"/>
  <c r="AY18" i="5"/>
  <c r="AT18" i="5"/>
  <c r="AN18" i="5"/>
  <c r="AO18" i="5"/>
  <c r="N23" i="3"/>
  <c r="O23" i="3"/>
  <c r="P23" i="3"/>
  <c r="AX25" i="5"/>
  <c r="AS25" i="5"/>
  <c r="AN25" i="5"/>
  <c r="AO25" i="5"/>
  <c r="AY25" i="5"/>
  <c r="AT25" i="5"/>
  <c r="BF27" i="5"/>
  <c r="BA27" i="5"/>
  <c r="AV27" i="5"/>
  <c r="BE27" i="5"/>
  <c r="AZ27" i="5"/>
  <c r="AU27" i="5"/>
  <c r="AQ27" i="5"/>
  <c r="AP27" i="5"/>
  <c r="AX33" i="5"/>
  <c r="AS33" i="5"/>
  <c r="AN33" i="5"/>
  <c r="AT33" i="5"/>
  <c r="AO33" i="5"/>
  <c r="AY33" i="5"/>
  <c r="BM33" i="5"/>
  <c r="BH33" i="5"/>
  <c r="BN33" i="5"/>
  <c r="BI33" i="5"/>
  <c r="BX7" i="5"/>
  <c r="BW7" i="5"/>
  <c r="CI9" i="5"/>
  <c r="CJ9" i="5"/>
  <c r="CI19" i="5"/>
  <c r="CJ19" i="5"/>
  <c r="CI27" i="5"/>
  <c r="CJ27" i="5"/>
  <c r="BW2" i="5"/>
  <c r="BX2" i="5"/>
  <c r="H34" i="5"/>
  <c r="AD3" i="5"/>
  <c r="Y3" i="5"/>
  <c r="AE3" i="5"/>
  <c r="Z3" i="5"/>
  <c r="P3" i="5"/>
  <c r="U3" i="5"/>
  <c r="O3" i="5"/>
  <c r="T3" i="5"/>
  <c r="BR6" i="5"/>
  <c r="BM6" i="5"/>
  <c r="BS6" i="5"/>
  <c r="BH6" i="5"/>
  <c r="BN6" i="5"/>
  <c r="BI6" i="5"/>
  <c r="CH6" i="5"/>
  <c r="CG6" i="5"/>
  <c r="AD7" i="5"/>
  <c r="Y7" i="5"/>
  <c r="AE7" i="5"/>
  <c r="Z7" i="5"/>
  <c r="P7" i="5"/>
  <c r="U7" i="5"/>
  <c r="O7" i="5"/>
  <c r="T7" i="5"/>
  <c r="AX3" i="5"/>
  <c r="AS3" i="5"/>
  <c r="AN3" i="5"/>
  <c r="AY3" i="5"/>
  <c r="AT3" i="5"/>
  <c r="AO3" i="5"/>
  <c r="R7" i="3"/>
  <c r="S7" i="3"/>
  <c r="K8" i="3"/>
  <c r="L8" i="3"/>
  <c r="I8" i="3"/>
  <c r="J8" i="3"/>
  <c r="U33" i="3"/>
  <c r="BM4" i="5"/>
  <c r="BH4" i="5"/>
  <c r="BN4" i="5"/>
  <c r="BI4" i="5"/>
  <c r="U8" i="3"/>
  <c r="L9" i="3"/>
  <c r="I9" i="3"/>
  <c r="M9" i="3"/>
  <c r="J9" i="3"/>
  <c r="K9" i="3"/>
  <c r="R14" i="3"/>
  <c r="S14" i="3"/>
  <c r="T14" i="3"/>
  <c r="BZ15" i="5"/>
  <c r="BY15" i="5"/>
  <c r="BP16" i="5"/>
  <c r="BK16" i="5"/>
  <c r="BO16" i="5"/>
  <c r="BJ16" i="5"/>
  <c r="AG2" i="5"/>
  <c r="AF2" i="5"/>
  <c r="AA2" i="5"/>
  <c r="V2" i="5"/>
  <c r="Q2" i="5"/>
  <c r="AB2" i="5"/>
  <c r="AB34" i="5" s="1"/>
  <c r="AB40" i="5" s="1"/>
  <c r="W2" i="5"/>
  <c r="R2" i="5"/>
  <c r="C34" i="5"/>
  <c r="BL6" i="1"/>
  <c r="AE6" i="1" s="1"/>
  <c r="O6" i="1"/>
  <c r="BK12" i="1"/>
  <c r="AD12" i="1" s="1"/>
  <c r="N12" i="1"/>
  <c r="AX5" i="5"/>
  <c r="AS5" i="5"/>
  <c r="AN5" i="5"/>
  <c r="AO5" i="5"/>
  <c r="AY5" i="5"/>
  <c r="AT5" i="5"/>
  <c r="AX7" i="5"/>
  <c r="AS7" i="5"/>
  <c r="AN7" i="5"/>
  <c r="AY7" i="5"/>
  <c r="AT7" i="5"/>
  <c r="AO7" i="5"/>
  <c r="BA16" i="5"/>
  <c r="AV16" i="5"/>
  <c r="AZ16" i="5"/>
  <c r="AU16" i="5"/>
  <c r="AQ16" i="5"/>
  <c r="AP16" i="5"/>
  <c r="CD19" i="5"/>
  <c r="BZ19" i="5"/>
  <c r="CE19" i="5"/>
  <c r="BY19" i="5"/>
  <c r="BP24" i="5"/>
  <c r="BK24" i="5"/>
  <c r="BO24" i="5"/>
  <c r="BJ24" i="5"/>
  <c r="R30" i="3"/>
  <c r="S30" i="3"/>
  <c r="O4" i="3"/>
  <c r="P4" i="3"/>
  <c r="N4" i="3"/>
  <c r="AX4" i="5"/>
  <c r="AS4" i="5"/>
  <c r="AN4" i="5"/>
  <c r="AO4" i="5"/>
  <c r="AY4" i="5"/>
  <c r="AT4" i="5"/>
  <c r="AL10" i="5"/>
  <c r="AG10" i="5"/>
  <c r="AB10" i="5"/>
  <c r="V10" i="5"/>
  <c r="R10" i="5"/>
  <c r="AK10" i="5"/>
  <c r="AF10" i="5"/>
  <c r="AA10" i="5"/>
  <c r="W10" i="5"/>
  <c r="Q10" i="5"/>
  <c r="AD12" i="5"/>
  <c r="Y12" i="5"/>
  <c r="AE12" i="5"/>
  <c r="Z12" i="5"/>
  <c r="P12" i="5"/>
  <c r="O12" i="5"/>
  <c r="U12" i="5"/>
  <c r="T12" i="5"/>
  <c r="AL14" i="5"/>
  <c r="AG14" i="5"/>
  <c r="AB14" i="5"/>
  <c r="V14" i="5"/>
  <c r="R14" i="5"/>
  <c r="AK14" i="5"/>
  <c r="AF14" i="5"/>
  <c r="AA14" i="5"/>
  <c r="W14" i="5"/>
  <c r="Q14" i="5"/>
  <c r="AG16" i="5"/>
  <c r="AB16" i="5"/>
  <c r="V16" i="5"/>
  <c r="W16" i="5"/>
  <c r="Q16" i="5"/>
  <c r="AF16" i="5"/>
  <c r="AA16" i="5"/>
  <c r="R16" i="5"/>
  <c r="AG18" i="5"/>
  <c r="AB18" i="5"/>
  <c r="V18" i="5"/>
  <c r="R18" i="5"/>
  <c r="AF18" i="5"/>
  <c r="AA18" i="5"/>
  <c r="W18" i="5"/>
  <c r="Q18" i="5"/>
  <c r="AG20" i="5"/>
  <c r="AB20" i="5"/>
  <c r="V20" i="5"/>
  <c r="W20" i="5"/>
  <c r="Q20" i="5"/>
  <c r="AF20" i="5"/>
  <c r="AA20" i="5"/>
  <c r="R20" i="5"/>
  <c r="AG22" i="5"/>
  <c r="AB22" i="5"/>
  <c r="V22" i="5"/>
  <c r="R22" i="5"/>
  <c r="AF22" i="5"/>
  <c r="AA22" i="5"/>
  <c r="W22" i="5"/>
  <c r="Q22" i="5"/>
  <c r="AD24" i="5"/>
  <c r="Y24" i="5"/>
  <c r="AE24" i="5"/>
  <c r="Z24" i="5"/>
  <c r="P24" i="5"/>
  <c r="O24" i="5"/>
  <c r="U24" i="5"/>
  <c r="T24" i="5"/>
  <c r="AG26" i="5"/>
  <c r="AB26" i="5"/>
  <c r="V26" i="5"/>
  <c r="R26" i="5"/>
  <c r="AF26" i="5"/>
  <c r="AA26" i="5"/>
  <c r="W26" i="5"/>
  <c r="Q26" i="5"/>
  <c r="AG28" i="5"/>
  <c r="AB28" i="5"/>
  <c r="V28" i="5"/>
  <c r="W28" i="5"/>
  <c r="Q28" i="5"/>
  <c r="AF28" i="5"/>
  <c r="AA28" i="5"/>
  <c r="R28" i="5"/>
  <c r="AD30" i="5"/>
  <c r="Y30" i="5"/>
  <c r="AE30" i="5"/>
  <c r="Z30" i="5"/>
  <c r="U30" i="5"/>
  <c r="T30" i="5"/>
  <c r="O30" i="5"/>
  <c r="P30" i="5"/>
  <c r="AD32" i="5"/>
  <c r="AE32" i="5"/>
  <c r="P32" i="5"/>
  <c r="O32" i="5"/>
  <c r="Z32" i="5"/>
  <c r="U32" i="5"/>
  <c r="Y32" i="5"/>
  <c r="T32" i="5"/>
  <c r="N11" i="3"/>
  <c r="O11" i="3"/>
  <c r="P11" i="3"/>
  <c r="U20" i="3"/>
  <c r="L21" i="3"/>
  <c r="I21" i="3"/>
  <c r="J21" i="3"/>
  <c r="K21" i="3"/>
  <c r="U22" i="3"/>
  <c r="J23" i="3"/>
  <c r="K23" i="3"/>
  <c r="L23" i="3"/>
  <c r="I23" i="3"/>
  <c r="BW24" i="5"/>
  <c r="BX24" i="5"/>
  <c r="AG25" i="5"/>
  <c r="AB25" i="5"/>
  <c r="AF25" i="5"/>
  <c r="AA25" i="5"/>
  <c r="V25" i="5"/>
  <c r="Q25" i="5"/>
  <c r="W25" i="5"/>
  <c r="R25" i="5"/>
  <c r="BW26" i="5"/>
  <c r="BX26" i="5"/>
  <c r="AL27" i="5"/>
  <c r="AG27" i="5"/>
  <c r="AB27" i="5"/>
  <c r="V27" i="5"/>
  <c r="W27" i="5"/>
  <c r="R27" i="5"/>
  <c r="AK27" i="5"/>
  <c r="AF27" i="5"/>
  <c r="AA27" i="5"/>
  <c r="Q27" i="5"/>
  <c r="BZ28" i="5"/>
  <c r="BY28" i="5"/>
  <c r="AD29" i="5"/>
  <c r="Y29" i="5"/>
  <c r="AE29" i="5"/>
  <c r="Z29" i="5"/>
  <c r="O29" i="5"/>
  <c r="U29" i="5"/>
  <c r="P29" i="5"/>
  <c r="T29" i="5"/>
  <c r="BZ30" i="5"/>
  <c r="BY30" i="5"/>
  <c r="AD31" i="5"/>
  <c r="AE31" i="5"/>
  <c r="P31" i="5"/>
  <c r="Z31" i="5"/>
  <c r="U31" i="5"/>
  <c r="O31" i="5"/>
  <c r="Y31" i="5"/>
  <c r="T31" i="5"/>
  <c r="AW23" i="1"/>
  <c r="BE23" i="1"/>
  <c r="X23" i="1" s="1"/>
  <c r="H23" i="1"/>
  <c r="BL17" i="1"/>
  <c r="AE17" i="1" s="1"/>
  <c r="O17" i="1"/>
  <c r="BK32" i="1"/>
  <c r="AD32" i="1" s="1"/>
  <c r="N32" i="1"/>
  <c r="R15" i="3"/>
  <c r="S15" i="3"/>
  <c r="BL29" i="1"/>
  <c r="AE29" i="1" s="1"/>
  <c r="O29" i="1"/>
  <c r="U17" i="3"/>
  <c r="BX5" i="5"/>
  <c r="BW5" i="5"/>
  <c r="CH10" i="5"/>
  <c r="CG10" i="5"/>
  <c r="CH14" i="5"/>
  <c r="CG14" i="5"/>
  <c r="BX3" i="5"/>
  <c r="BW3" i="5"/>
  <c r="BY4" i="5"/>
  <c r="BZ4" i="5"/>
  <c r="AD5" i="5"/>
  <c r="Y5" i="5"/>
  <c r="AE5" i="5"/>
  <c r="Z5" i="5"/>
  <c r="O5" i="5"/>
  <c r="U5" i="5"/>
  <c r="P5" i="5"/>
  <c r="T5" i="5"/>
  <c r="CD6" i="5"/>
  <c r="BY6" i="5"/>
  <c r="CE6" i="5"/>
  <c r="BZ6" i="5"/>
  <c r="BM8" i="5"/>
  <c r="BH8" i="5"/>
  <c r="BN8" i="5"/>
  <c r="BI8" i="5"/>
  <c r="BW17" i="5"/>
  <c r="BX17" i="5"/>
  <c r="BA18" i="5"/>
  <c r="AV18" i="5"/>
  <c r="AZ18" i="5"/>
  <c r="AU18" i="5"/>
  <c r="AQ18" i="5"/>
  <c r="AP18" i="5"/>
  <c r="P21" i="3"/>
  <c r="N21" i="3"/>
  <c r="O21" i="3"/>
  <c r="N22" i="3"/>
  <c r="O22" i="3"/>
  <c r="P22" i="3"/>
  <c r="AX23" i="5"/>
  <c r="AS23" i="5"/>
  <c r="AN23" i="5"/>
  <c r="AY23" i="5"/>
  <c r="AT23" i="5"/>
  <c r="AO23" i="5"/>
  <c r="BA24" i="5"/>
  <c r="AV24" i="5"/>
  <c r="AZ24" i="5"/>
  <c r="AU24" i="5"/>
  <c r="AQ24" i="5"/>
  <c r="AP24" i="5"/>
  <c r="BA25" i="5"/>
  <c r="AV25" i="5"/>
  <c r="AZ25" i="5"/>
  <c r="AU25" i="5"/>
  <c r="AQ25" i="5"/>
  <c r="AP25" i="5"/>
  <c r="BA26" i="5"/>
  <c r="AV26" i="5"/>
  <c r="AZ26" i="5"/>
  <c r="AU26" i="5"/>
  <c r="AQ26" i="5"/>
  <c r="AP26" i="5"/>
  <c r="P29" i="3"/>
  <c r="N29" i="3"/>
  <c r="O29" i="3"/>
  <c r="N30" i="3"/>
  <c r="O30" i="3"/>
  <c r="P30" i="3"/>
  <c r="AX31" i="5"/>
  <c r="AS31" i="5"/>
  <c r="AN31" i="5"/>
  <c r="AY31" i="5"/>
  <c r="AO31" i="5"/>
  <c r="AT31" i="5"/>
  <c r="BA32" i="5"/>
  <c r="AZ32" i="5"/>
  <c r="AV32" i="5"/>
  <c r="AQ32" i="5"/>
  <c r="AU32" i="5"/>
  <c r="AP32" i="5"/>
  <c r="BA33" i="5"/>
  <c r="AZ33" i="5"/>
  <c r="AV33" i="5"/>
  <c r="AQ33" i="5"/>
  <c r="AU33" i="5"/>
  <c r="AP33" i="5"/>
  <c r="BL14" i="1"/>
  <c r="AE14" i="1" s="1"/>
  <c r="O14" i="1"/>
  <c r="BM22" i="1"/>
  <c r="AF22" i="1" s="1"/>
  <c r="G23" i="2" s="1"/>
  <c r="P22" i="1"/>
  <c r="P20" i="3"/>
  <c r="BU9" i="5"/>
  <c r="BP9" i="5"/>
  <c r="BT9" i="5"/>
  <c r="BK9" i="5"/>
  <c r="BO9" i="5"/>
  <c r="BJ9" i="5"/>
  <c r="BP11" i="5"/>
  <c r="BK11" i="5"/>
  <c r="BO11" i="5"/>
  <c r="BJ11" i="5"/>
  <c r="BP13" i="5"/>
  <c r="BK13" i="5"/>
  <c r="BO13" i="5"/>
  <c r="BJ13" i="5"/>
  <c r="BP17" i="5"/>
  <c r="BK17" i="5"/>
  <c r="BO17" i="5"/>
  <c r="BJ17" i="5"/>
  <c r="BU19" i="5"/>
  <c r="BP19" i="5"/>
  <c r="BK19" i="5"/>
  <c r="BO19" i="5"/>
  <c r="BJ19" i="5"/>
  <c r="BT19" i="5"/>
  <c r="BP21" i="5"/>
  <c r="BK21" i="5"/>
  <c r="BO21" i="5"/>
  <c r="BJ21" i="5"/>
  <c r="BP23" i="5"/>
  <c r="BK23" i="5"/>
  <c r="BO23" i="5"/>
  <c r="BJ23" i="5"/>
  <c r="BP25" i="5"/>
  <c r="BK25" i="5"/>
  <c r="BO25" i="5"/>
  <c r="BJ25" i="5"/>
  <c r="BU27" i="5"/>
  <c r="BP27" i="5"/>
  <c r="BK27" i="5"/>
  <c r="BO27" i="5"/>
  <c r="BJ27" i="5"/>
  <c r="BT27" i="5"/>
  <c r="BP29" i="5"/>
  <c r="BK29" i="5"/>
  <c r="BO29" i="5"/>
  <c r="BJ29" i="5"/>
  <c r="BP31" i="5"/>
  <c r="BK31" i="5"/>
  <c r="BO31" i="5"/>
  <c r="BJ31" i="5"/>
  <c r="BP33" i="5"/>
  <c r="BK33" i="5"/>
  <c r="BO33" i="5"/>
  <c r="BJ33" i="5"/>
  <c r="D34" i="5"/>
  <c r="AX2" i="5"/>
  <c r="AY2" i="5"/>
  <c r="AS2" i="5"/>
  <c r="AS34" i="5" s="1"/>
  <c r="AU38" i="5" s="1"/>
  <c r="AN2" i="5"/>
  <c r="AN34" i="5" s="1"/>
  <c r="AP38" i="5" s="1"/>
  <c r="AT2" i="5"/>
  <c r="AO2" i="5"/>
  <c r="BF6" i="5"/>
  <c r="BA6" i="5"/>
  <c r="AV6" i="5"/>
  <c r="BE6" i="5"/>
  <c r="AZ6" i="5"/>
  <c r="AU6" i="5"/>
  <c r="AQ6" i="5"/>
  <c r="AP6" i="5"/>
  <c r="AX13" i="5"/>
  <c r="AS13" i="5"/>
  <c r="AN13" i="5"/>
  <c r="AO13" i="5"/>
  <c r="AY13" i="5"/>
  <c r="AT13" i="5"/>
  <c r="BF14" i="5"/>
  <c r="BA14" i="5"/>
  <c r="AV14" i="5"/>
  <c r="BE14" i="5"/>
  <c r="AZ14" i="5"/>
  <c r="AU14" i="5"/>
  <c r="AQ14" i="5"/>
  <c r="AP14" i="5"/>
  <c r="AX15" i="5"/>
  <c r="AS15" i="5"/>
  <c r="AN15" i="5"/>
  <c r="AY15" i="5"/>
  <c r="AT15" i="5"/>
  <c r="AO15" i="5"/>
  <c r="BP18" i="5"/>
  <c r="BK18" i="5"/>
  <c r="BO18" i="5"/>
  <c r="BJ18" i="5"/>
  <c r="BP20" i="5"/>
  <c r="BK20" i="5"/>
  <c r="BO20" i="5"/>
  <c r="BJ20" i="5"/>
  <c r="BZ25" i="5"/>
  <c r="BY25" i="5"/>
  <c r="BP26" i="5"/>
  <c r="BK26" i="5"/>
  <c r="BO26" i="5"/>
  <c r="BJ26" i="5"/>
  <c r="BI21" i="1"/>
  <c r="AB21" i="1" s="1"/>
  <c r="L21" i="1"/>
  <c r="BL11" i="1"/>
  <c r="AE11" i="1" s="1"/>
  <c r="O11" i="1"/>
  <c r="BM2" i="1"/>
  <c r="AF2" i="1" s="1"/>
  <c r="G3" i="2" s="1"/>
  <c r="P2" i="1"/>
  <c r="CD39" i="5" l="1"/>
  <c r="BY39" i="5"/>
  <c r="F43" i="5"/>
  <c r="L30" i="5"/>
  <c r="M30" i="5"/>
  <c r="G32" i="4"/>
  <c r="H30" i="3"/>
  <c r="BM31" i="1"/>
  <c r="AF31" i="1" s="1"/>
  <c r="G32" i="2" s="1"/>
  <c r="P31" i="1"/>
  <c r="BM17" i="1"/>
  <c r="AF17" i="1" s="1"/>
  <c r="G18" i="2" s="1"/>
  <c r="P17" i="1"/>
  <c r="U34" i="5"/>
  <c r="V40" i="5" s="1"/>
  <c r="Y34" i="5"/>
  <c r="AA38" i="5" s="1"/>
  <c r="L12" i="5"/>
  <c r="M12" i="5"/>
  <c r="G14" i="4"/>
  <c r="H12" i="3"/>
  <c r="L24" i="5"/>
  <c r="M24" i="5"/>
  <c r="G26" i="4"/>
  <c r="H24" i="3"/>
  <c r="BY34" i="5"/>
  <c r="BZ38" i="5" s="1"/>
  <c r="AP34" i="5"/>
  <c r="AQ38" i="5" s="1"/>
  <c r="BN34" i="5"/>
  <c r="BO40" i="5" s="1"/>
  <c r="BO34" i="5"/>
  <c r="BP38" i="5" s="1"/>
  <c r="AX34" i="5"/>
  <c r="AZ38" i="5" s="1"/>
  <c r="L22" i="5"/>
  <c r="M22" i="5"/>
  <c r="G24" i="4"/>
  <c r="H22" i="3"/>
  <c r="BM23" i="1"/>
  <c r="AF23" i="1" s="1"/>
  <c r="G24" i="2" s="1"/>
  <c r="P23" i="1"/>
  <c r="AB39" i="5"/>
  <c r="AL39" i="5"/>
  <c r="R39" i="5"/>
  <c r="AG39" i="5"/>
  <c r="W39" i="5"/>
  <c r="C38" i="5"/>
  <c r="Q34" i="5"/>
  <c r="R38" i="5" s="1"/>
  <c r="AF34" i="5"/>
  <c r="AG38" i="5" s="1"/>
  <c r="BX34" i="5"/>
  <c r="BY40" i="5" s="1"/>
  <c r="BM3" i="1"/>
  <c r="AF3" i="1" s="1"/>
  <c r="G4" i="2" s="1"/>
  <c r="P3" i="1"/>
  <c r="BM29" i="1"/>
  <c r="AF29" i="1" s="1"/>
  <c r="G30" i="2" s="1"/>
  <c r="P29" i="1"/>
  <c r="BM25" i="1"/>
  <c r="AF25" i="1" s="1"/>
  <c r="G26" i="2" s="1"/>
  <c r="P25" i="1"/>
  <c r="BM33" i="1"/>
  <c r="AF33" i="1" s="1"/>
  <c r="G34" i="2" s="1"/>
  <c r="P33" i="1"/>
  <c r="L26" i="5"/>
  <c r="M26" i="5"/>
  <c r="G28" i="4"/>
  <c r="H26" i="3"/>
  <c r="Z34" i="5"/>
  <c r="AA40" i="5" s="1"/>
  <c r="AE34" i="5"/>
  <c r="AF40" i="5" s="1"/>
  <c r="AK9" i="5"/>
  <c r="BM11" i="1"/>
  <c r="AF11" i="1" s="1"/>
  <c r="G12" i="2" s="1"/>
  <c r="P11" i="1"/>
  <c r="BZ34" i="5"/>
  <c r="BZ40" i="5" s="1"/>
  <c r="L16" i="5"/>
  <c r="M16" i="5"/>
  <c r="G18" i="4"/>
  <c r="H16" i="3"/>
  <c r="L20" i="5"/>
  <c r="M20" i="5"/>
  <c r="G22" i="4"/>
  <c r="H20" i="3"/>
  <c r="BF9" i="5"/>
  <c r="BP39" i="5"/>
  <c r="BU39" i="5"/>
  <c r="BK39" i="5"/>
  <c r="E42" i="5"/>
  <c r="BK34" i="5"/>
  <c r="BK40" i="5" s="1"/>
  <c r="CE9" i="5"/>
  <c r="AI9" i="5"/>
  <c r="BM34" i="5"/>
  <c r="BO38" i="5" s="1"/>
  <c r="AU34" i="5"/>
  <c r="AV38" i="5" s="1"/>
  <c r="AZ34" i="5"/>
  <c r="BA38" i="5" s="1"/>
  <c r="BS9" i="5"/>
  <c r="BD9" i="5"/>
  <c r="BM13" i="1"/>
  <c r="AF13" i="1" s="1"/>
  <c r="G14" i="2" s="1"/>
  <c r="P13" i="1"/>
  <c r="CB9" i="5"/>
  <c r="AA34" i="5"/>
  <c r="AB38" i="5" s="1"/>
  <c r="AY34" i="5"/>
  <c r="AZ40" i="5" s="1"/>
  <c r="R34" i="5"/>
  <c r="R40" i="5" s="1"/>
  <c r="AG34" i="5"/>
  <c r="AG40" i="5" s="1"/>
  <c r="BW34" i="5"/>
  <c r="BY38" i="5" s="1"/>
  <c r="L28" i="5"/>
  <c r="M28" i="5"/>
  <c r="G30" i="4"/>
  <c r="H28" i="3"/>
  <c r="BM7" i="1"/>
  <c r="AF7" i="1" s="1"/>
  <c r="G8" i="2" s="1"/>
  <c r="P7" i="1"/>
  <c r="O34" i="5"/>
  <c r="Q38" i="5" s="1"/>
  <c r="P34" i="5"/>
  <c r="Q40" i="5" s="1"/>
  <c r="AD34" i="5"/>
  <c r="AF38" i="5" s="1"/>
  <c r="L4" i="5"/>
  <c r="M4" i="5"/>
  <c r="G6" i="4"/>
  <c r="H4" i="3"/>
  <c r="CI39" i="5"/>
  <c r="G45" i="5"/>
  <c r="L18" i="5"/>
  <c r="M18" i="5"/>
  <c r="G20" i="4"/>
  <c r="H18" i="3"/>
  <c r="T9" i="3"/>
  <c r="BE9" i="5"/>
  <c r="CJ39" i="5"/>
  <c r="G46" i="5"/>
  <c r="BP34" i="5"/>
  <c r="BP40" i="5" s="1"/>
  <c r="AJ9" i="5"/>
  <c r="BM21" i="1"/>
  <c r="AF21" i="1" s="1"/>
  <c r="G22" i="2" s="1"/>
  <c r="P21" i="1"/>
  <c r="AQ34" i="5"/>
  <c r="AQ40" i="5" s="1"/>
  <c r="BA34" i="5"/>
  <c r="BA40" i="5" s="1"/>
  <c r="BC9" i="5"/>
  <c r="BJ39" i="5"/>
  <c r="BT39" i="5"/>
  <c r="BO39" i="5"/>
  <c r="E41" i="5"/>
  <c r="BH34" i="5"/>
  <c r="BJ38" i="5" s="1"/>
  <c r="AO34" i="5"/>
  <c r="AP40" i="5" s="1"/>
  <c r="AZ39" i="5"/>
  <c r="AP39" i="5"/>
  <c r="AU39" i="5"/>
  <c r="BE39" i="5"/>
  <c r="D39" i="5"/>
  <c r="M2" i="5"/>
  <c r="L2" i="5"/>
  <c r="G4" i="4"/>
  <c r="H2" i="3"/>
  <c r="AT34" i="5"/>
  <c r="AU40" i="5" s="1"/>
  <c r="W34" i="5"/>
  <c r="W40" i="5" s="1"/>
  <c r="V34" i="5"/>
  <c r="W38" i="5" s="1"/>
  <c r="M5" i="5"/>
  <c r="L5" i="5"/>
  <c r="G7" i="4"/>
  <c r="H5" i="3"/>
  <c r="L32" i="5"/>
  <c r="M32" i="5"/>
  <c r="G34" i="4"/>
  <c r="H32" i="3"/>
  <c r="BM15" i="1"/>
  <c r="AF15" i="1" s="1"/>
  <c r="G16" i="2" s="1"/>
  <c r="P15" i="1"/>
  <c r="AA39" i="5"/>
  <c r="V39" i="5"/>
  <c r="AF39" i="5"/>
  <c r="AK39" i="5"/>
  <c r="Q39" i="5"/>
  <c r="C37" i="5"/>
  <c r="T34" i="5"/>
  <c r="V38" i="5" s="1"/>
  <c r="CE39" i="5"/>
  <c r="BZ39" i="5"/>
  <c r="F44" i="5"/>
  <c r="BJ34" i="5"/>
  <c r="BK38" i="5" s="1"/>
  <c r="CD9" i="5"/>
  <c r="BF39" i="5"/>
  <c r="AV39" i="5"/>
  <c r="BA39" i="5"/>
  <c r="AQ39" i="5"/>
  <c r="D40" i="5"/>
  <c r="AV34" i="5"/>
  <c r="AV40" i="5" s="1"/>
  <c r="BI34" i="5"/>
  <c r="BJ40" i="5" s="1"/>
  <c r="L8" i="5"/>
  <c r="M8" i="5"/>
  <c r="G10" i="4"/>
  <c r="H8" i="3"/>
  <c r="L21" i="5" l="1"/>
  <c r="M21" i="5"/>
  <c r="G23" i="4"/>
  <c r="H21" i="3"/>
  <c r="M3" i="5"/>
  <c r="L3" i="5"/>
  <c r="G5" i="4"/>
  <c r="H3" i="3"/>
  <c r="M17" i="5"/>
  <c r="L17" i="5"/>
  <c r="G19" i="4"/>
  <c r="H17" i="3"/>
  <c r="M32" i="3"/>
  <c r="T32" i="3"/>
  <c r="W32" i="3"/>
  <c r="Q32" i="3"/>
  <c r="V32" i="3"/>
  <c r="W5" i="3"/>
  <c r="V5" i="3"/>
  <c r="M5" i="3"/>
  <c r="T5" i="3"/>
  <c r="Q5" i="3"/>
  <c r="CI18" i="5"/>
  <c r="BT18" i="5"/>
  <c r="CG18" i="5"/>
  <c r="BR18" i="5"/>
  <c r="AI18" i="5"/>
  <c r="AK18" i="5"/>
  <c r="BE18" i="5"/>
  <c r="CD18" i="5"/>
  <c r="BC18" i="5"/>
  <c r="CB18" i="5"/>
  <c r="Q28" i="3"/>
  <c r="V28" i="3"/>
  <c r="M28" i="3"/>
  <c r="W28" i="3"/>
  <c r="T28" i="3"/>
  <c r="CD20" i="5"/>
  <c r="BE20" i="5"/>
  <c r="BT20" i="5"/>
  <c r="CI20" i="5"/>
  <c r="AK20" i="5"/>
  <c r="BR20" i="5"/>
  <c r="AI20" i="5"/>
  <c r="CB20" i="5"/>
  <c r="BC20" i="5"/>
  <c r="CG20" i="5"/>
  <c r="CB16" i="5"/>
  <c r="BE16" i="5"/>
  <c r="BR16" i="5"/>
  <c r="BT16" i="5"/>
  <c r="CG16" i="5"/>
  <c r="AK16" i="5"/>
  <c r="BC16" i="5"/>
  <c r="CD16" i="5"/>
  <c r="CI16" i="5"/>
  <c r="AI16" i="5"/>
  <c r="L33" i="5"/>
  <c r="M33" i="5"/>
  <c r="G35" i="4"/>
  <c r="H33" i="3"/>
  <c r="L29" i="5"/>
  <c r="M29" i="5"/>
  <c r="G31" i="4"/>
  <c r="H29" i="3"/>
  <c r="BU22" i="5"/>
  <c r="AJ22" i="5"/>
  <c r="CC22" i="5"/>
  <c r="BS22" i="5"/>
  <c r="BF22" i="5"/>
  <c r="BD22" i="5"/>
  <c r="AL22" i="5"/>
  <c r="CH22" i="5"/>
  <c r="CE22" i="5"/>
  <c r="CJ22" i="5"/>
  <c r="L31" i="5"/>
  <c r="M31" i="5"/>
  <c r="G33" i="4"/>
  <c r="H31" i="3"/>
  <c r="CG30" i="5"/>
  <c r="CD30" i="5"/>
  <c r="CI30" i="5"/>
  <c r="BT30" i="5"/>
  <c r="BR30" i="5"/>
  <c r="CB30" i="5"/>
  <c r="AK30" i="5"/>
  <c r="AI30" i="5"/>
  <c r="BE30" i="5"/>
  <c r="BC30" i="5"/>
  <c r="BT8" i="5"/>
  <c r="AI8" i="5"/>
  <c r="CB8" i="5"/>
  <c r="CD8" i="5"/>
  <c r="BC8" i="5"/>
  <c r="BE8" i="5"/>
  <c r="BR8" i="5"/>
  <c r="CI8" i="5"/>
  <c r="AK8" i="5"/>
  <c r="CG8" i="5"/>
  <c r="AI5" i="5"/>
  <c r="BC5" i="5"/>
  <c r="BT5" i="5"/>
  <c r="CI5" i="5"/>
  <c r="CG5" i="5"/>
  <c r="BE5" i="5"/>
  <c r="AK5" i="5"/>
  <c r="CB5" i="5"/>
  <c r="BR5" i="5"/>
  <c r="CD5" i="5"/>
  <c r="CD26" i="5"/>
  <c r="BE26" i="5"/>
  <c r="BR26" i="5"/>
  <c r="AI26" i="5"/>
  <c r="CB26" i="5"/>
  <c r="BT26" i="5"/>
  <c r="BC26" i="5"/>
  <c r="CG26" i="5"/>
  <c r="CI26" i="5"/>
  <c r="AK26" i="5"/>
  <c r="BC12" i="5"/>
  <c r="BR12" i="5"/>
  <c r="AI12" i="5"/>
  <c r="BT12" i="5"/>
  <c r="CB12" i="5"/>
  <c r="AK12" i="5"/>
  <c r="CG12" i="5"/>
  <c r="BE12" i="5"/>
  <c r="CI12" i="5"/>
  <c r="CD12" i="5"/>
  <c r="CE8" i="5"/>
  <c r="AJ8" i="5"/>
  <c r="BS8" i="5"/>
  <c r="AL8" i="5"/>
  <c r="BU8" i="5"/>
  <c r="CH8" i="5"/>
  <c r="BD8" i="5"/>
  <c r="CC8" i="5"/>
  <c r="BF8" i="5"/>
  <c r="CJ8" i="5"/>
  <c r="CD2" i="5"/>
  <c r="CG2" i="5"/>
  <c r="AI2" i="5"/>
  <c r="CB2" i="5"/>
  <c r="BT2" i="5"/>
  <c r="AK2" i="5"/>
  <c r="BC2" i="5"/>
  <c r="BR2" i="5"/>
  <c r="BE2" i="5"/>
  <c r="CI2" i="5"/>
  <c r="V18" i="3"/>
  <c r="W18" i="3"/>
  <c r="Q18" i="3"/>
  <c r="M18" i="3"/>
  <c r="T18" i="3"/>
  <c r="BS4" i="5"/>
  <c r="AL4" i="5"/>
  <c r="CC4" i="5"/>
  <c r="BF4" i="5"/>
  <c r="CH4" i="5"/>
  <c r="BU4" i="5"/>
  <c r="CE4" i="5"/>
  <c r="AJ4" i="5"/>
  <c r="CJ4" i="5"/>
  <c r="BD4" i="5"/>
  <c r="Q20" i="3"/>
  <c r="T20" i="3"/>
  <c r="V20" i="3"/>
  <c r="W20" i="3"/>
  <c r="M20" i="3"/>
  <c r="Q16" i="3"/>
  <c r="V16" i="3"/>
  <c r="W16" i="3"/>
  <c r="T16" i="3"/>
  <c r="M16" i="3"/>
  <c r="AJ26" i="5"/>
  <c r="CC26" i="5"/>
  <c r="BF26" i="5"/>
  <c r="BD26" i="5"/>
  <c r="CH26" i="5"/>
  <c r="CE26" i="5"/>
  <c r="BS26" i="5"/>
  <c r="AL26" i="5"/>
  <c r="BU26" i="5"/>
  <c r="CJ26" i="5"/>
  <c r="L23" i="5"/>
  <c r="M23" i="5"/>
  <c r="G25" i="4"/>
  <c r="H23" i="3"/>
  <c r="BR22" i="5"/>
  <c r="BE22" i="5"/>
  <c r="CG22" i="5"/>
  <c r="AI22" i="5"/>
  <c r="CB22" i="5"/>
  <c r="AK22" i="5"/>
  <c r="CD22" i="5"/>
  <c r="CI22" i="5"/>
  <c r="BT22" i="5"/>
  <c r="BC22" i="5"/>
  <c r="BD24" i="5"/>
  <c r="BS24" i="5"/>
  <c r="BF24" i="5"/>
  <c r="CH24" i="5"/>
  <c r="BU24" i="5"/>
  <c r="CJ24" i="5"/>
  <c r="CC24" i="5"/>
  <c r="AJ24" i="5"/>
  <c r="AL24" i="5"/>
  <c r="CE24" i="5"/>
  <c r="CJ12" i="5"/>
  <c r="CH12" i="5"/>
  <c r="BD12" i="5"/>
  <c r="CE12" i="5"/>
  <c r="BU12" i="5"/>
  <c r="BS12" i="5"/>
  <c r="CC12" i="5"/>
  <c r="AL12" i="5"/>
  <c r="BF12" i="5"/>
  <c r="AJ12" i="5"/>
  <c r="V30" i="3"/>
  <c r="W30" i="3"/>
  <c r="Q30" i="3"/>
  <c r="T30" i="3"/>
  <c r="M30" i="3"/>
  <c r="BF32" i="5"/>
  <c r="CE32" i="5"/>
  <c r="CH32" i="5"/>
  <c r="BU32" i="5"/>
  <c r="BD32" i="5"/>
  <c r="CC32" i="5"/>
  <c r="AJ32" i="5"/>
  <c r="CJ32" i="5"/>
  <c r="BS32" i="5"/>
  <c r="AL32" i="5"/>
  <c r="BF2" i="5"/>
  <c r="BU2" i="5"/>
  <c r="CJ2" i="5"/>
  <c r="AL2" i="5"/>
  <c r="BD2" i="5"/>
  <c r="CE2" i="5"/>
  <c r="BS2" i="5"/>
  <c r="CC2" i="5"/>
  <c r="CH2" i="5"/>
  <c r="AJ2" i="5"/>
  <c r="BE4" i="5"/>
  <c r="AI4" i="5"/>
  <c r="CD4" i="5"/>
  <c r="BT4" i="5"/>
  <c r="CG4" i="5"/>
  <c r="BR4" i="5"/>
  <c r="BC4" i="5"/>
  <c r="CI4" i="5"/>
  <c r="AK4" i="5"/>
  <c r="CB4" i="5"/>
  <c r="CC28" i="5"/>
  <c r="BD28" i="5"/>
  <c r="AL28" i="5"/>
  <c r="CH28" i="5"/>
  <c r="CE28" i="5"/>
  <c r="BU28" i="5"/>
  <c r="BS28" i="5"/>
  <c r="BF28" i="5"/>
  <c r="CJ28" i="5"/>
  <c r="AJ28" i="5"/>
  <c r="L25" i="5"/>
  <c r="M25" i="5"/>
  <c r="G27" i="4"/>
  <c r="H25" i="3"/>
  <c r="V22" i="3"/>
  <c r="Q22" i="3"/>
  <c r="W22" i="3"/>
  <c r="T22" i="3"/>
  <c r="M22" i="3"/>
  <c r="BT24" i="5"/>
  <c r="AI24" i="5"/>
  <c r="AK24" i="5"/>
  <c r="BE24" i="5"/>
  <c r="CG24" i="5"/>
  <c r="CD24" i="5"/>
  <c r="CI24" i="5"/>
  <c r="BC24" i="5"/>
  <c r="BR24" i="5"/>
  <c r="CB24" i="5"/>
  <c r="W8" i="3"/>
  <c r="Q8" i="3"/>
  <c r="V8" i="3"/>
  <c r="M8" i="3"/>
  <c r="T8" i="3"/>
  <c r="M15" i="5"/>
  <c r="L15" i="5"/>
  <c r="G17" i="4"/>
  <c r="H15" i="3"/>
  <c r="CD32" i="5"/>
  <c r="BT32" i="5"/>
  <c r="AI32" i="5"/>
  <c r="CG32" i="5"/>
  <c r="BR32" i="5"/>
  <c r="AK32" i="5"/>
  <c r="BE32" i="5"/>
  <c r="CI32" i="5"/>
  <c r="CB32" i="5"/>
  <c r="BC32" i="5"/>
  <c r="BD5" i="5"/>
  <c r="CC5" i="5"/>
  <c r="BS5" i="5"/>
  <c r="CH5" i="5"/>
  <c r="CE5" i="5"/>
  <c r="BF5" i="5"/>
  <c r="AJ5" i="5"/>
  <c r="CJ5" i="5"/>
  <c r="BU5" i="5"/>
  <c r="AL5" i="5"/>
  <c r="V2" i="3"/>
  <c r="Q2" i="3"/>
  <c r="T2" i="3"/>
  <c r="W2" i="3"/>
  <c r="M2" i="3"/>
  <c r="AJ18" i="5"/>
  <c r="BF18" i="5"/>
  <c r="CH18" i="5"/>
  <c r="CJ18" i="5"/>
  <c r="BS18" i="5"/>
  <c r="CC18" i="5"/>
  <c r="BD18" i="5"/>
  <c r="AL18" i="5"/>
  <c r="BU18" i="5"/>
  <c r="CE18" i="5"/>
  <c r="W4" i="3"/>
  <c r="T4" i="3"/>
  <c r="Q4" i="3"/>
  <c r="M4" i="3"/>
  <c r="V4" i="3"/>
  <c r="M7" i="5"/>
  <c r="L7" i="5"/>
  <c r="G9" i="4"/>
  <c r="H7" i="3"/>
  <c r="BT28" i="5"/>
  <c r="BR28" i="5"/>
  <c r="BE28" i="5"/>
  <c r="CI28" i="5"/>
  <c r="CB28" i="5"/>
  <c r="CG28" i="5"/>
  <c r="AK28" i="5"/>
  <c r="CD28" i="5"/>
  <c r="AI28" i="5"/>
  <c r="BC28" i="5"/>
  <c r="M13" i="5"/>
  <c r="L13" i="5"/>
  <c r="G15" i="4"/>
  <c r="H13" i="3"/>
  <c r="BS20" i="5"/>
  <c r="BD20" i="5"/>
  <c r="AL20" i="5"/>
  <c r="BU20" i="5"/>
  <c r="CE20" i="5"/>
  <c r="BF20" i="5"/>
  <c r="AJ20" i="5"/>
  <c r="CC20" i="5"/>
  <c r="CH20" i="5"/>
  <c r="CJ20" i="5"/>
  <c r="CJ16" i="5"/>
  <c r="BD16" i="5"/>
  <c r="CE16" i="5"/>
  <c r="AL16" i="5"/>
  <c r="CH16" i="5"/>
  <c r="BF16" i="5"/>
  <c r="BS16" i="5"/>
  <c r="AJ16" i="5"/>
  <c r="BU16" i="5"/>
  <c r="CC16" i="5"/>
  <c r="M11" i="5"/>
  <c r="L11" i="5"/>
  <c r="G13" i="4"/>
  <c r="H11" i="3"/>
  <c r="Q26" i="3"/>
  <c r="T26" i="3"/>
  <c r="M26" i="3"/>
  <c r="W26" i="3"/>
  <c r="V26" i="3"/>
  <c r="M24" i="3"/>
  <c r="T24" i="3"/>
  <c r="V24" i="3"/>
  <c r="Q24" i="3"/>
  <c r="W24" i="3"/>
  <c r="M12" i="3"/>
  <c r="Q12" i="3"/>
  <c r="T12" i="3"/>
  <c r="V12" i="3"/>
  <c r="W12" i="3"/>
  <c r="CC30" i="5"/>
  <c r="CJ30" i="5"/>
  <c r="BF30" i="5"/>
  <c r="AL30" i="5"/>
  <c r="AJ30" i="5"/>
  <c r="CE30" i="5"/>
  <c r="BU30" i="5"/>
  <c r="BS30" i="5"/>
  <c r="BD30" i="5"/>
  <c r="CH30" i="5"/>
  <c r="CH23" i="5" l="1"/>
  <c r="AL23" i="5"/>
  <c r="CJ23" i="5"/>
  <c r="BD23" i="5"/>
  <c r="AJ23" i="5"/>
  <c r="CE23" i="5"/>
  <c r="BU23" i="5"/>
  <c r="CC23" i="5"/>
  <c r="BS23" i="5"/>
  <c r="BF23" i="5"/>
  <c r="CC11" i="5"/>
  <c r="BS11" i="5"/>
  <c r="AL11" i="5"/>
  <c r="CH11" i="5"/>
  <c r="CJ11" i="5"/>
  <c r="CE11" i="5"/>
  <c r="BD11" i="5"/>
  <c r="AJ11" i="5"/>
  <c r="BF11" i="5"/>
  <c r="BU11" i="5"/>
  <c r="BU13" i="5"/>
  <c r="BF13" i="5"/>
  <c r="CH13" i="5"/>
  <c r="CJ13" i="5"/>
  <c r="BD13" i="5"/>
  <c r="AJ13" i="5"/>
  <c r="AL13" i="5"/>
  <c r="CE13" i="5"/>
  <c r="CC13" i="5"/>
  <c r="BS13" i="5"/>
  <c r="W11" i="3"/>
  <c r="T11" i="3"/>
  <c r="M11" i="3"/>
  <c r="V11" i="3"/>
  <c r="Q11" i="3"/>
  <c r="M13" i="3"/>
  <c r="Z2" i="3" s="1" a="1"/>
  <c r="V13" i="3"/>
  <c r="W13" i="3"/>
  <c r="Q13" i="3"/>
  <c r="T13" i="3"/>
  <c r="BE7" i="5"/>
  <c r="BT7" i="5"/>
  <c r="CB7" i="5"/>
  <c r="CD7" i="5"/>
  <c r="CD34" i="5" s="1"/>
  <c r="CE38" i="5" s="1"/>
  <c r="CG7" i="5"/>
  <c r="AI7" i="5"/>
  <c r="AK7" i="5"/>
  <c r="BC7" i="5"/>
  <c r="CI7" i="5"/>
  <c r="BR7" i="5"/>
  <c r="L34" i="5"/>
  <c r="H47" i="5" s="1"/>
  <c r="AK31" i="5"/>
  <c r="AI31" i="5"/>
  <c r="BC31" i="5"/>
  <c r="BE31" i="5"/>
  <c r="CG31" i="5"/>
  <c r="CI31" i="5"/>
  <c r="BR31" i="5"/>
  <c r="BT31" i="5"/>
  <c r="CD31" i="5"/>
  <c r="CB31" i="5"/>
  <c r="M17" i="3"/>
  <c r="V17" i="3"/>
  <c r="T17" i="3"/>
  <c r="W17" i="3"/>
  <c r="Q17" i="3"/>
  <c r="T3" i="3"/>
  <c r="W3" i="3"/>
  <c r="M3" i="3"/>
  <c r="Q3" i="3"/>
  <c r="V3" i="3"/>
  <c r="T21" i="3"/>
  <c r="M21" i="3"/>
  <c r="W21" i="3"/>
  <c r="Q21" i="3"/>
  <c r="V21" i="3"/>
  <c r="CE7" i="5"/>
  <c r="AL7" i="5"/>
  <c r="CJ7" i="5"/>
  <c r="BD7" i="5"/>
  <c r="BF7" i="5"/>
  <c r="CH7" i="5"/>
  <c r="BS7" i="5"/>
  <c r="CC7" i="5"/>
  <c r="AJ7" i="5"/>
  <c r="BU7" i="5"/>
  <c r="BD25" i="5"/>
  <c r="BF25" i="5"/>
  <c r="BS25" i="5"/>
  <c r="CC25" i="5"/>
  <c r="AJ25" i="5"/>
  <c r="CH25" i="5"/>
  <c r="CJ25" i="5"/>
  <c r="AL25" i="5"/>
  <c r="CE25" i="5"/>
  <c r="BU25" i="5"/>
  <c r="M34" i="5"/>
  <c r="H48" i="5" s="1"/>
  <c r="Q31" i="3"/>
  <c r="M31" i="3"/>
  <c r="T31" i="3"/>
  <c r="V31" i="3"/>
  <c r="W31" i="3"/>
  <c r="BD29" i="5"/>
  <c r="BU29" i="5"/>
  <c r="BS29" i="5"/>
  <c r="BF29" i="5"/>
  <c r="AJ29" i="5"/>
  <c r="AL29" i="5"/>
  <c r="CC29" i="5"/>
  <c r="CH29" i="5"/>
  <c r="CJ29" i="5"/>
  <c r="CE29" i="5"/>
  <c r="CC33" i="5"/>
  <c r="BS33" i="5"/>
  <c r="BF33" i="5"/>
  <c r="BD33" i="5"/>
  <c r="CH33" i="5"/>
  <c r="AL33" i="5"/>
  <c r="AJ33" i="5"/>
  <c r="CE33" i="5"/>
  <c r="CJ33" i="5"/>
  <c r="BU33" i="5"/>
  <c r="AI11" i="5"/>
  <c r="BT11" i="5"/>
  <c r="CG11" i="5"/>
  <c r="CI11" i="5"/>
  <c r="CB11" i="5"/>
  <c r="BR11" i="5"/>
  <c r="AK11" i="5"/>
  <c r="BC11" i="5"/>
  <c r="BE11" i="5"/>
  <c r="CD11" i="5"/>
  <c r="AI13" i="5"/>
  <c r="AI34" i="5" s="1"/>
  <c r="AK38" i="5" s="1"/>
  <c r="BE13" i="5"/>
  <c r="CD13" i="5"/>
  <c r="CB13" i="5"/>
  <c r="BR13" i="5"/>
  <c r="CI13" i="5"/>
  <c r="BT13" i="5"/>
  <c r="AK13" i="5"/>
  <c r="BC13" i="5"/>
  <c r="CG13" i="5"/>
  <c r="V7" i="3"/>
  <c r="M7" i="3"/>
  <c r="Q7" i="3"/>
  <c r="W7" i="3"/>
  <c r="T7" i="3"/>
  <c r="CH15" i="5"/>
  <c r="CJ15" i="5"/>
  <c r="CE15" i="5"/>
  <c r="AJ15" i="5"/>
  <c r="BF15" i="5"/>
  <c r="AL15" i="5"/>
  <c r="CC15" i="5"/>
  <c r="BS15" i="5"/>
  <c r="BU15" i="5"/>
  <c r="BD15" i="5"/>
  <c r="BD34" i="5" s="1"/>
  <c r="BE40" i="5" s="1"/>
  <c r="BR25" i="5"/>
  <c r="BT25" i="5"/>
  <c r="CI25" i="5"/>
  <c r="AK25" i="5"/>
  <c r="BE25" i="5"/>
  <c r="CB25" i="5"/>
  <c r="AI25" i="5"/>
  <c r="CD25" i="5"/>
  <c r="CG25" i="5"/>
  <c r="BC25" i="5"/>
  <c r="BC23" i="5"/>
  <c r="CG23" i="5"/>
  <c r="AK23" i="5"/>
  <c r="BR23" i="5"/>
  <c r="AI23" i="5"/>
  <c r="BE23" i="5"/>
  <c r="BT23" i="5"/>
  <c r="CI23" i="5"/>
  <c r="CB23" i="5"/>
  <c r="CD23" i="5"/>
  <c r="BR29" i="5"/>
  <c r="BE29" i="5"/>
  <c r="BT29" i="5"/>
  <c r="AK29" i="5"/>
  <c r="CI29" i="5"/>
  <c r="CD29" i="5"/>
  <c r="AI29" i="5"/>
  <c r="BC29" i="5"/>
  <c r="CB29" i="5"/>
  <c r="CG29" i="5"/>
  <c r="AK33" i="5"/>
  <c r="AI33" i="5"/>
  <c r="CB33" i="5"/>
  <c r="CD33" i="5"/>
  <c r="CI33" i="5"/>
  <c r="BE33" i="5"/>
  <c r="BT33" i="5"/>
  <c r="BR33" i="5"/>
  <c r="CG33" i="5"/>
  <c r="BC33" i="5"/>
  <c r="AI17" i="5"/>
  <c r="BR17" i="5"/>
  <c r="BT17" i="5"/>
  <c r="BC17" i="5"/>
  <c r="CI17" i="5"/>
  <c r="CB17" i="5"/>
  <c r="AK17" i="5"/>
  <c r="BE17" i="5"/>
  <c r="CG17" i="5"/>
  <c r="CD17" i="5"/>
  <c r="CD3" i="5"/>
  <c r="CG3" i="5"/>
  <c r="CG34" i="5" s="1"/>
  <c r="CI38" i="5" s="1"/>
  <c r="AK3" i="5"/>
  <c r="AK34" i="5" s="1"/>
  <c r="AL38" i="5" s="1"/>
  <c r="AI3" i="5"/>
  <c r="BC3" i="5"/>
  <c r="BC34" i="5" s="1"/>
  <c r="BE38" i="5" s="1"/>
  <c r="BE3" i="5"/>
  <c r="BT3" i="5"/>
  <c r="BR3" i="5"/>
  <c r="BR34" i="5" s="1"/>
  <c r="BT38" i="5" s="1"/>
  <c r="CI3" i="5"/>
  <c r="CI34" i="5" s="1"/>
  <c r="CJ38" i="5" s="1"/>
  <c r="CB3" i="5"/>
  <c r="CB34" i="5" s="1"/>
  <c r="CD38" i="5" s="1"/>
  <c r="CC21" i="5"/>
  <c r="BD21" i="5"/>
  <c r="CE21" i="5"/>
  <c r="BS21" i="5"/>
  <c r="BF21" i="5"/>
  <c r="BU21" i="5"/>
  <c r="CH21" i="5"/>
  <c r="AL21" i="5"/>
  <c r="CJ21" i="5"/>
  <c r="AJ21" i="5"/>
  <c r="BE15" i="5"/>
  <c r="AK15" i="5"/>
  <c r="BR15" i="5"/>
  <c r="CG15" i="5"/>
  <c r="AI15" i="5"/>
  <c r="CB15" i="5"/>
  <c r="CD15" i="5"/>
  <c r="BC15" i="5"/>
  <c r="BT15" i="5"/>
  <c r="CI15" i="5"/>
  <c r="Q15" i="3"/>
  <c r="T15" i="3"/>
  <c r="V15" i="3"/>
  <c r="W15" i="3"/>
  <c r="M15" i="3"/>
  <c r="Q25" i="3"/>
  <c r="T25" i="3"/>
  <c r="V25" i="3"/>
  <c r="M25" i="3"/>
  <c r="W25" i="3"/>
  <c r="CE34" i="5"/>
  <c r="CE40" i="5" s="1"/>
  <c r="M23" i="3"/>
  <c r="T23" i="3"/>
  <c r="W23" i="3"/>
  <c r="Q23" i="3"/>
  <c r="V23" i="3"/>
  <c r="BE34" i="5"/>
  <c r="BF38" i="5" s="1"/>
  <c r="BT34" i="5"/>
  <c r="BU38" i="5" s="1"/>
  <c r="CH31" i="5"/>
  <c r="AL31" i="5"/>
  <c r="CJ31" i="5"/>
  <c r="BD31" i="5"/>
  <c r="BU31" i="5"/>
  <c r="CE31" i="5"/>
  <c r="CC31" i="5"/>
  <c r="AJ31" i="5"/>
  <c r="BS31" i="5"/>
  <c r="BF31" i="5"/>
  <c r="M29" i="3"/>
  <c r="T29" i="3"/>
  <c r="V29" i="3"/>
  <c r="W29" i="3"/>
  <c r="Q29" i="3"/>
  <c r="V33" i="3"/>
  <c r="Q33" i="3"/>
  <c r="M33" i="3"/>
  <c r="W33" i="3"/>
  <c r="T33" i="3"/>
  <c r="BF17" i="5"/>
  <c r="CE17" i="5"/>
  <c r="CC17" i="5"/>
  <c r="BS17" i="5"/>
  <c r="CH17" i="5"/>
  <c r="BD17" i="5"/>
  <c r="CJ17" i="5"/>
  <c r="AJ17" i="5"/>
  <c r="AL17" i="5"/>
  <c r="BU17" i="5"/>
  <c r="BU3" i="5"/>
  <c r="BU34" i="5" s="1"/>
  <c r="BU40" i="5" s="1"/>
  <c r="BD3" i="5"/>
  <c r="CC3" i="5"/>
  <c r="CC34" i="5" s="1"/>
  <c r="CD40" i="5" s="1"/>
  <c r="AJ3" i="5"/>
  <c r="AJ34" i="5" s="1"/>
  <c r="AK40" i="5" s="1"/>
  <c r="BF3" i="5"/>
  <c r="BF34" i="5" s="1"/>
  <c r="BF40" i="5" s="1"/>
  <c r="AL3" i="5"/>
  <c r="AL34" i="5" s="1"/>
  <c r="AL40" i="5" s="1"/>
  <c r="CJ3" i="5"/>
  <c r="CE3" i="5"/>
  <c r="BS3" i="5"/>
  <c r="BS34" i="5" s="1"/>
  <c r="BT40" i="5" s="1"/>
  <c r="CH3" i="5"/>
  <c r="CH34" i="5" s="1"/>
  <c r="CI40" i="5" s="1"/>
  <c r="CD21" i="5"/>
  <c r="BR21" i="5"/>
  <c r="AI21" i="5"/>
  <c r="BE21" i="5"/>
  <c r="BT21" i="5"/>
  <c r="CB21" i="5"/>
  <c r="AK21" i="5"/>
  <c r="CI21" i="5"/>
  <c r="CG21" i="5"/>
  <c r="BC21" i="5"/>
  <c r="Z2" i="3" l="1"/>
  <c r="AT23" i="3"/>
  <c r="AD23" i="3"/>
  <c r="AT22" i="3"/>
  <c r="AD22" i="3"/>
  <c r="AT21" i="3"/>
  <c r="AD21" i="3"/>
  <c r="AT20" i="3"/>
  <c r="AD20" i="3"/>
  <c r="AT19" i="3"/>
  <c r="AD19" i="3"/>
  <c r="AT18" i="3"/>
  <c r="AD18" i="3"/>
  <c r="AI17" i="3"/>
  <c r="AI16" i="3"/>
  <c r="AI15" i="3"/>
  <c r="AI14" i="3"/>
  <c r="AI13" i="3"/>
  <c r="AI12" i="3"/>
  <c r="AI11" i="3"/>
  <c r="AI10" i="3"/>
  <c r="AI9" i="3"/>
  <c r="AI8" i="3"/>
  <c r="AZ23" i="3"/>
  <c r="AJ23" i="3"/>
  <c r="AZ22" i="3"/>
  <c r="AJ22" i="3"/>
  <c r="AZ21" i="3"/>
  <c r="AJ21" i="3"/>
  <c r="AZ20" i="3"/>
  <c r="AJ20" i="3"/>
  <c r="AZ19" i="3"/>
  <c r="AJ19" i="3"/>
  <c r="AZ18" i="3"/>
  <c r="AJ18" i="3"/>
  <c r="AU17" i="3"/>
  <c r="AU16" i="3"/>
  <c r="AU15" i="3"/>
  <c r="AU14" i="3"/>
  <c r="AU13" i="3"/>
  <c r="AU12" i="3"/>
  <c r="AU11" i="3"/>
  <c r="AU10" i="3"/>
  <c r="AU9" i="3"/>
  <c r="AU8" i="3"/>
  <c r="AU7" i="3"/>
  <c r="AE7" i="3"/>
  <c r="AU6" i="3"/>
  <c r="AE6" i="3"/>
  <c r="AU5" i="3"/>
  <c r="AE5" i="3"/>
  <c r="AU4" i="3"/>
  <c r="AE4" i="3"/>
  <c r="AU3" i="3"/>
  <c r="AW2" i="3"/>
  <c r="BC23" i="3"/>
  <c r="AU23" i="3"/>
  <c r="AM23" i="3"/>
  <c r="AE23" i="3"/>
  <c r="BC22" i="3"/>
  <c r="AU22" i="3"/>
  <c r="AM22" i="3"/>
  <c r="AE22" i="3"/>
  <c r="BC21" i="3"/>
  <c r="AU21" i="3"/>
  <c r="AM21" i="3"/>
  <c r="AE21" i="3"/>
  <c r="BC20" i="3"/>
  <c r="AU20" i="3"/>
  <c r="AM20" i="3"/>
  <c r="AE20" i="3"/>
  <c r="BC19" i="3"/>
  <c r="AU19" i="3"/>
  <c r="AM19" i="3"/>
  <c r="AE19" i="3"/>
  <c r="BC18" i="3"/>
  <c r="AU18" i="3"/>
  <c r="AM18" i="3"/>
  <c r="AE18" i="3"/>
  <c r="BA17" i="3"/>
  <c r="AK17" i="3"/>
  <c r="BA16" i="3"/>
  <c r="AK16" i="3"/>
  <c r="BA15" i="3"/>
  <c r="AK15" i="3"/>
  <c r="BA14" i="3"/>
  <c r="AK14" i="3"/>
  <c r="BA13" i="3"/>
  <c r="AK13" i="3"/>
  <c r="BA12" i="3"/>
  <c r="AK12" i="3"/>
  <c r="BA11" i="3"/>
  <c r="AK11" i="3"/>
  <c r="BA10" i="3"/>
  <c r="AK10" i="3"/>
  <c r="BA9" i="3"/>
  <c r="AK9" i="3"/>
  <c r="BA8" i="3"/>
  <c r="AK8" i="3"/>
  <c r="BA7" i="3"/>
  <c r="AK7" i="3"/>
  <c r="BA6" i="3"/>
  <c r="AK6" i="3"/>
  <c r="BA5" i="3"/>
  <c r="AK5" i="3"/>
  <c r="BA4" i="3"/>
  <c r="AK4" i="3"/>
  <c r="BA3" i="3"/>
  <c r="AC3" i="3"/>
  <c r="AC2" i="3"/>
  <c r="AE3" i="3"/>
  <c r="AU2" i="3"/>
  <c r="AE2" i="3"/>
  <c r="AZ17" i="3"/>
  <c r="AR17" i="3"/>
  <c r="AJ17" i="3"/>
  <c r="AB17" i="3"/>
  <c r="AZ16" i="3"/>
  <c r="AR16" i="3"/>
  <c r="AJ16" i="3"/>
  <c r="AB16" i="3"/>
  <c r="AZ15" i="3"/>
  <c r="AR15" i="3"/>
  <c r="AJ15" i="3"/>
  <c r="AB15" i="3"/>
  <c r="AZ14" i="3"/>
  <c r="AR14" i="3"/>
  <c r="AJ14" i="3"/>
  <c r="AB14" i="3"/>
  <c r="AZ13" i="3"/>
  <c r="AR13" i="3"/>
  <c r="AJ13" i="3"/>
  <c r="AB13" i="3"/>
  <c r="AZ12" i="3"/>
  <c r="AR12" i="3"/>
  <c r="AJ12" i="3"/>
  <c r="AB12" i="3"/>
  <c r="AZ11" i="3"/>
  <c r="AR11" i="3"/>
  <c r="AJ11" i="3"/>
  <c r="AB11" i="3"/>
  <c r="AZ10" i="3"/>
  <c r="AR10" i="3"/>
  <c r="AJ10" i="3"/>
  <c r="AB10" i="3"/>
  <c r="AZ9" i="3"/>
  <c r="AR9" i="3"/>
  <c r="AJ9" i="3"/>
  <c r="AB9" i="3"/>
  <c r="AZ8" i="3"/>
  <c r="AR8" i="3"/>
  <c r="AJ8" i="3"/>
  <c r="AB8" i="3"/>
  <c r="AZ7" i="3"/>
  <c r="AR7" i="3"/>
  <c r="AJ7" i="3"/>
  <c r="AB7" i="3"/>
  <c r="AZ6" i="3"/>
  <c r="AR6" i="3"/>
  <c r="AJ6" i="3"/>
  <c r="AB6" i="3"/>
  <c r="AZ5" i="3"/>
  <c r="AR5" i="3"/>
  <c r="AJ5" i="3"/>
  <c r="AB5" i="3"/>
  <c r="AZ4" i="3"/>
  <c r="AR4" i="3"/>
  <c r="AJ4" i="3"/>
  <c r="AB4" i="3"/>
  <c r="AZ3" i="3"/>
  <c r="AR3" i="3"/>
  <c r="AJ3" i="3"/>
  <c r="AB3" i="3"/>
  <c r="AZ2" i="3"/>
  <c r="AR2" i="3"/>
  <c r="AJ2" i="3"/>
  <c r="AB2" i="3"/>
  <c r="AH23" i="3"/>
  <c r="AH21" i="3"/>
  <c r="AX19" i="3"/>
  <c r="AH18" i="3"/>
  <c r="AQ16" i="3"/>
  <c r="AQ14" i="3"/>
  <c r="AQ12" i="3"/>
  <c r="AQ9" i="3"/>
  <c r="BD23" i="3"/>
  <c r="AN22" i="3"/>
  <c r="AN21" i="3"/>
  <c r="BD19" i="3"/>
  <c r="AN18" i="3"/>
  <c r="BC15" i="3"/>
  <c r="BC11" i="3"/>
  <c r="BC8" i="3"/>
  <c r="AI6" i="3"/>
  <c r="AY4" i="3"/>
  <c r="AY3" i="3"/>
  <c r="AW23" i="3"/>
  <c r="BE22" i="3"/>
  <c r="AG22" i="3"/>
  <c r="AG21" i="3"/>
  <c r="AG20" i="3"/>
  <c r="AO19" i="3"/>
  <c r="BE18" i="3"/>
  <c r="AO18" i="3"/>
  <c r="AO17" i="3"/>
  <c r="BE15" i="3"/>
  <c r="AO14" i="3"/>
  <c r="BE12" i="3"/>
  <c r="BE10" i="3"/>
  <c r="AO9" i="3"/>
  <c r="BE7" i="3"/>
  <c r="AO6" i="3"/>
  <c r="AO4" i="3"/>
  <c r="AK2" i="3"/>
  <c r="AI2" i="3"/>
  <c r="AT17" i="3"/>
  <c r="BB16" i="3"/>
  <c r="AD16" i="3"/>
  <c r="AD15" i="3"/>
  <c r="AD14" i="3"/>
  <c r="AL13" i="3"/>
  <c r="BB12" i="3"/>
  <c r="AD12" i="3"/>
  <c r="AT11" i="3"/>
  <c r="BB10" i="3"/>
  <c r="BB9" i="3"/>
  <c r="AD9" i="3"/>
  <c r="AL8" i="3"/>
  <c r="AT7" i="3"/>
  <c r="BB6" i="3"/>
  <c r="AD6" i="3"/>
  <c r="AD5" i="3"/>
  <c r="AL4" i="3"/>
  <c r="AL3" i="3"/>
  <c r="AT2" i="3"/>
  <c r="AP23" i="3"/>
  <c r="Z23" i="3"/>
  <c r="AP22" i="3"/>
  <c r="Z22" i="3"/>
  <c r="AP21" i="3"/>
  <c r="Z21" i="3"/>
  <c r="AP20" i="3"/>
  <c r="Z20" i="3"/>
  <c r="AP19" i="3"/>
  <c r="Z19" i="3"/>
  <c r="AP18" i="3"/>
  <c r="Z18" i="3"/>
  <c r="AA17" i="3"/>
  <c r="AA16" i="3"/>
  <c r="AA15" i="3"/>
  <c r="AA14" i="3"/>
  <c r="AA13" i="3"/>
  <c r="AA12" i="3"/>
  <c r="AA11" i="3"/>
  <c r="AA10" i="3"/>
  <c r="AA9" i="3"/>
  <c r="AA8" i="3"/>
  <c r="AV23" i="3"/>
  <c r="AF23" i="3"/>
  <c r="AV22" i="3"/>
  <c r="AF22" i="3"/>
  <c r="AV21" i="3"/>
  <c r="AF21" i="3"/>
  <c r="AV20" i="3"/>
  <c r="AF20" i="3"/>
  <c r="AV19" i="3"/>
  <c r="AF19" i="3"/>
  <c r="AV18" i="3"/>
  <c r="AF18" i="3"/>
  <c r="AM17" i="3"/>
  <c r="AM16" i="3"/>
  <c r="AM15" i="3"/>
  <c r="AM14" i="3"/>
  <c r="AM13" i="3"/>
  <c r="AM12" i="3"/>
  <c r="AM11" i="3"/>
  <c r="AM10" i="3"/>
  <c r="AM9" i="3"/>
  <c r="AM8" i="3"/>
  <c r="AQ7" i="3"/>
  <c r="AA7" i="3"/>
  <c r="AQ6" i="3"/>
  <c r="AA6" i="3"/>
  <c r="AQ5" i="3"/>
  <c r="AA5" i="3"/>
  <c r="AQ4" i="3"/>
  <c r="AA4" i="3"/>
  <c r="AO3" i="3"/>
  <c r="AO2" i="3"/>
  <c r="BA23" i="3"/>
  <c r="AS23" i="3"/>
  <c r="AK23" i="3"/>
  <c r="AC23" i="3"/>
  <c r="BA22" i="3"/>
  <c r="AS22" i="3"/>
  <c r="AK22" i="3"/>
  <c r="AC22" i="3"/>
  <c r="BA21" i="3"/>
  <c r="AS21" i="3"/>
  <c r="AK21" i="3"/>
  <c r="AC21" i="3"/>
  <c r="BA20" i="3"/>
  <c r="AS20" i="3"/>
  <c r="AK20" i="3"/>
  <c r="AC20" i="3"/>
  <c r="BA19" i="3"/>
  <c r="AS19" i="3"/>
  <c r="AK19" i="3"/>
  <c r="AC19" i="3"/>
  <c r="BA18" i="3"/>
  <c r="AS18" i="3"/>
  <c r="AK18" i="3"/>
  <c r="AC18" i="3"/>
  <c r="AW17" i="3"/>
  <c r="AG17" i="3"/>
  <c r="AW16" i="3"/>
  <c r="AG16" i="3"/>
  <c r="AW15" i="3"/>
  <c r="AG15" i="3"/>
  <c r="AW14" i="3"/>
  <c r="AG14" i="3"/>
  <c r="AW13" i="3"/>
  <c r="AG13" i="3"/>
  <c r="AW12" i="3"/>
  <c r="AG12" i="3"/>
  <c r="AW11" i="3"/>
  <c r="AG11" i="3"/>
  <c r="AW10" i="3"/>
  <c r="AG10" i="3"/>
  <c r="AW9" i="3"/>
  <c r="AG9" i="3"/>
  <c r="AW8" i="3"/>
  <c r="AG8" i="3"/>
  <c r="AW7" i="3"/>
  <c r="AG7" i="3"/>
  <c r="AW6" i="3"/>
  <c r="AG6" i="3"/>
  <c r="AW5" i="3"/>
  <c r="AG5" i="3"/>
  <c r="AW4" i="3"/>
  <c r="AG4" i="3"/>
  <c r="AW3" i="3"/>
  <c r="BA2" i="3"/>
  <c r="AQ3" i="3"/>
  <c r="AA3" i="3"/>
  <c r="AQ2" i="3"/>
  <c r="AA2" i="3"/>
  <c r="AX17" i="3"/>
  <c r="AP17" i="3"/>
  <c r="AH17" i="3"/>
  <c r="Z17" i="3"/>
  <c r="AX16" i="3"/>
  <c r="AP16" i="3"/>
  <c r="AH16" i="3"/>
  <c r="Z16" i="3"/>
  <c r="AX15" i="3"/>
  <c r="AP15" i="3"/>
  <c r="AH15" i="3"/>
  <c r="Z15" i="3"/>
  <c r="AX14" i="3"/>
  <c r="AP14" i="3"/>
  <c r="AH14" i="3"/>
  <c r="Z14" i="3"/>
  <c r="AX13" i="3"/>
  <c r="AP13" i="3"/>
  <c r="AH13" i="3"/>
  <c r="Z13" i="3"/>
  <c r="AX12" i="3"/>
  <c r="AP12" i="3"/>
  <c r="AH12" i="3"/>
  <c r="Z12" i="3"/>
  <c r="AX11" i="3"/>
  <c r="AP11" i="3"/>
  <c r="AH11" i="3"/>
  <c r="Z11" i="3"/>
  <c r="AX10" i="3"/>
  <c r="AP10" i="3"/>
  <c r="AH10" i="3"/>
  <c r="Z10" i="3"/>
  <c r="AX9" i="3"/>
  <c r="AP9" i="3"/>
  <c r="AH9" i="3"/>
  <c r="Z9" i="3"/>
  <c r="AX8" i="3"/>
  <c r="AP8" i="3"/>
  <c r="AH8" i="3"/>
  <c r="Z8" i="3"/>
  <c r="AX7" i="3"/>
  <c r="AP7" i="3"/>
  <c r="AH7" i="3"/>
  <c r="Z7" i="3"/>
  <c r="AX6" i="3"/>
  <c r="AP6" i="3"/>
  <c r="AH6" i="3"/>
  <c r="Z6" i="3"/>
  <c r="AX5" i="3"/>
  <c r="AP5" i="3"/>
  <c r="AH5" i="3"/>
  <c r="Z5" i="3"/>
  <c r="AX4" i="3"/>
  <c r="AP4" i="3"/>
  <c r="AH4" i="3"/>
  <c r="Z4" i="3"/>
  <c r="AX3" i="3"/>
  <c r="AP3" i="3"/>
  <c r="AH3" i="3"/>
  <c r="Z3" i="3"/>
  <c r="AX2" i="3"/>
  <c r="AP2" i="3"/>
  <c r="AH2" i="3"/>
  <c r="AX23" i="3"/>
  <c r="AX22" i="3"/>
  <c r="AH22" i="3"/>
  <c r="AX21" i="3"/>
  <c r="AX20" i="3"/>
  <c r="AH20" i="3"/>
  <c r="AH19" i="3"/>
  <c r="AQ17" i="3"/>
  <c r="AQ15" i="3"/>
  <c r="AQ11" i="3"/>
  <c r="AN23" i="3"/>
  <c r="BD20" i="3"/>
  <c r="BD18" i="3"/>
  <c r="BC16" i="3"/>
  <c r="BC12" i="3"/>
  <c r="BC9" i="3"/>
  <c r="AI7" i="3"/>
  <c r="AI5" i="3"/>
  <c r="BE2" i="3"/>
  <c r="AO23" i="3"/>
  <c r="AO22" i="3"/>
  <c r="AW21" i="3"/>
  <c r="AW20" i="3"/>
  <c r="BE19" i="3"/>
  <c r="AG19" i="3"/>
  <c r="AG18" i="3"/>
  <c r="AO16" i="3"/>
  <c r="BE14" i="3"/>
  <c r="AO13" i="3"/>
  <c r="BE11" i="3"/>
  <c r="AO10" i="3"/>
  <c r="AO8" i="3"/>
  <c r="BE6" i="3"/>
  <c r="BE4" i="3"/>
  <c r="AK3" i="3"/>
  <c r="AY2" i="3"/>
  <c r="AL17" i="3"/>
  <c r="AL16" i="3"/>
  <c r="AL15" i="3"/>
  <c r="AT14" i="3"/>
  <c r="BB13" i="3"/>
  <c r="AT12" i="3"/>
  <c r="AL11" i="3"/>
  <c r="AL10" i="3"/>
  <c r="AT9" i="3"/>
  <c r="BB8" i="3"/>
  <c r="BB7" i="3"/>
  <c r="AD7" i="3"/>
  <c r="AL6" i="3"/>
  <c r="AT5" i="3"/>
  <c r="AT4" i="3"/>
  <c r="BB3" i="3"/>
  <c r="BB2" i="3"/>
  <c r="AD2" i="3"/>
  <c r="BB23" i="3"/>
  <c r="AL23" i="3"/>
  <c r="BB22" i="3"/>
  <c r="AL22" i="3"/>
  <c r="BB21" i="3"/>
  <c r="AL21" i="3"/>
  <c r="BB20" i="3"/>
  <c r="AL20" i="3"/>
  <c r="BB19" i="3"/>
  <c r="AL19" i="3"/>
  <c r="BB18" i="3"/>
  <c r="AL18" i="3"/>
  <c r="AY17" i="3"/>
  <c r="AY16" i="3"/>
  <c r="AY15" i="3"/>
  <c r="AY14" i="3"/>
  <c r="AY13" i="3"/>
  <c r="AY12" i="3"/>
  <c r="AY11" i="3"/>
  <c r="AY10" i="3"/>
  <c r="AY9" i="3"/>
  <c r="AY8" i="3"/>
  <c r="AY7" i="3"/>
  <c r="AR23" i="3"/>
  <c r="AB23" i="3"/>
  <c r="AR22" i="3"/>
  <c r="AB22" i="3"/>
  <c r="AR21" i="3"/>
  <c r="AB21" i="3"/>
  <c r="AR20" i="3"/>
  <c r="AB20" i="3"/>
  <c r="AR19" i="3"/>
  <c r="AB19" i="3"/>
  <c r="AR18" i="3"/>
  <c r="AB18" i="3"/>
  <c r="AE17" i="3"/>
  <c r="AE16" i="3"/>
  <c r="AE15" i="3"/>
  <c r="AE14" i="3"/>
  <c r="AE13" i="3"/>
  <c r="AE12" i="3"/>
  <c r="AE11" i="3"/>
  <c r="AE10" i="3"/>
  <c r="AE9" i="3"/>
  <c r="AE8" i="3"/>
  <c r="AM7" i="3"/>
  <c r="BC6" i="3"/>
  <c r="AM6" i="3"/>
  <c r="BC5" i="3"/>
  <c r="AM5" i="3"/>
  <c r="BC4" i="3"/>
  <c r="AM4" i="3"/>
  <c r="BC3" i="3"/>
  <c r="AG3" i="3"/>
  <c r="AG2" i="3"/>
  <c r="AY23" i="3"/>
  <c r="AQ23" i="3"/>
  <c r="AI23" i="3"/>
  <c r="AA23" i="3"/>
  <c r="AY22" i="3"/>
  <c r="AQ22" i="3"/>
  <c r="AI22" i="3"/>
  <c r="AA22" i="3"/>
  <c r="AY21" i="3"/>
  <c r="AQ21" i="3"/>
  <c r="AI21" i="3"/>
  <c r="AA21" i="3"/>
  <c r="AY20" i="3"/>
  <c r="AQ20" i="3"/>
  <c r="AI20" i="3"/>
  <c r="AA20" i="3"/>
  <c r="AY19" i="3"/>
  <c r="AQ19" i="3"/>
  <c r="AI19" i="3"/>
  <c r="AA19" i="3"/>
  <c r="AY18" i="3"/>
  <c r="AQ18" i="3"/>
  <c r="AI18" i="3"/>
  <c r="AA18" i="3"/>
  <c r="AS17" i="3"/>
  <c r="AC17" i="3"/>
  <c r="AS16" i="3"/>
  <c r="AC16" i="3"/>
  <c r="AS15" i="3"/>
  <c r="AC15" i="3"/>
  <c r="AS14" i="3"/>
  <c r="AC14" i="3"/>
  <c r="AS13" i="3"/>
  <c r="AC13" i="3"/>
  <c r="AS12" i="3"/>
  <c r="AC12" i="3"/>
  <c r="AS11" i="3"/>
  <c r="AC11" i="3"/>
  <c r="AS10" i="3"/>
  <c r="AC10" i="3"/>
  <c r="AS9" i="3"/>
  <c r="AC9" i="3"/>
  <c r="AS8" i="3"/>
  <c r="AC8" i="3"/>
  <c r="AS7" i="3"/>
  <c r="AC7" i="3"/>
  <c r="AS6" i="3"/>
  <c r="AC6" i="3"/>
  <c r="AS5" i="3"/>
  <c r="AC5" i="3"/>
  <c r="AS4" i="3"/>
  <c r="AC4" i="3"/>
  <c r="AS3" i="3"/>
  <c r="AS2" i="3"/>
  <c r="AM3" i="3"/>
  <c r="BC2" i="3"/>
  <c r="AM2" i="3"/>
  <c r="BD17" i="3"/>
  <c r="AV17" i="3"/>
  <c r="AN17" i="3"/>
  <c r="AF17" i="3"/>
  <c r="BD16" i="3"/>
  <c r="AV16" i="3"/>
  <c r="AN16" i="3"/>
  <c r="AF16" i="3"/>
  <c r="BD15" i="3"/>
  <c r="AV15" i="3"/>
  <c r="AN15" i="3"/>
  <c r="AF15" i="3"/>
  <c r="BD14" i="3"/>
  <c r="AV14" i="3"/>
  <c r="AN14" i="3"/>
  <c r="AF14" i="3"/>
  <c r="BD13" i="3"/>
  <c r="AV13" i="3"/>
  <c r="AN13" i="3"/>
  <c r="AF13" i="3"/>
  <c r="BD12" i="3"/>
  <c r="AV12" i="3"/>
  <c r="AN12" i="3"/>
  <c r="AF12" i="3"/>
  <c r="BD11" i="3"/>
  <c r="AV11" i="3"/>
  <c r="AN11" i="3"/>
  <c r="AF11" i="3"/>
  <c r="BD10" i="3"/>
  <c r="AV10" i="3"/>
  <c r="AN10" i="3"/>
  <c r="AF10" i="3"/>
  <c r="BD9" i="3"/>
  <c r="AV9" i="3"/>
  <c r="AN9" i="3"/>
  <c r="AF9" i="3"/>
  <c r="BD8" i="3"/>
  <c r="AV8" i="3"/>
  <c r="AN8" i="3"/>
  <c r="AF8" i="3"/>
  <c r="BD7" i="3"/>
  <c r="AV7" i="3"/>
  <c r="AN7" i="3"/>
  <c r="AF7" i="3"/>
  <c r="BD6" i="3"/>
  <c r="AV6" i="3"/>
  <c r="AN6" i="3"/>
  <c r="AF6" i="3"/>
  <c r="BD5" i="3"/>
  <c r="AV5" i="3"/>
  <c r="AN5" i="3"/>
  <c r="AF5" i="3"/>
  <c r="BD4" i="3"/>
  <c r="AV4" i="3"/>
  <c r="AN4" i="3"/>
  <c r="AF4" i="3"/>
  <c r="BD3" i="3"/>
  <c r="AV3" i="3"/>
  <c r="AN3" i="3"/>
  <c r="AF3" i="3"/>
  <c r="BD2" i="3"/>
  <c r="AV2" i="3"/>
  <c r="AN2" i="3"/>
  <c r="AF2" i="3"/>
  <c r="AX18" i="3"/>
  <c r="AQ13" i="3"/>
  <c r="AQ10" i="3"/>
  <c r="AQ8" i="3"/>
  <c r="BD22" i="3"/>
  <c r="BD21" i="3"/>
  <c r="AN20" i="3"/>
  <c r="AN19" i="3"/>
  <c r="BC17" i="3"/>
  <c r="BC14" i="3"/>
  <c r="BC13" i="3"/>
  <c r="BC10" i="3"/>
  <c r="BC7" i="3"/>
  <c r="AY6" i="3"/>
  <c r="AY5" i="3"/>
  <c r="AI4" i="3"/>
  <c r="BE23" i="3"/>
  <c r="AG23" i="3"/>
  <c r="AW22" i="3"/>
  <c r="BE21" i="3"/>
  <c r="AO21" i="3"/>
  <c r="BE20" i="3"/>
  <c r="AO20" i="3"/>
  <c r="AW19" i="3"/>
  <c r="AW18" i="3"/>
  <c r="BE17" i="3"/>
  <c r="BE16" i="3"/>
  <c r="AO15" i="3"/>
  <c r="BE13" i="3"/>
  <c r="AO12" i="3"/>
  <c r="AO11" i="3"/>
  <c r="BE9" i="3"/>
  <c r="BE8" i="3"/>
  <c r="AO7" i="3"/>
  <c r="BE5" i="3"/>
  <c r="AO5" i="3"/>
  <c r="BE3" i="3"/>
  <c r="AI3" i="3"/>
  <c r="BB17" i="3"/>
  <c r="AD17" i="3"/>
  <c r="AT16" i="3"/>
  <c r="BB15" i="3"/>
  <c r="AT15" i="3"/>
  <c r="BB14" i="3"/>
  <c r="AL14" i="3"/>
  <c r="AT13" i="3"/>
  <c r="AD13" i="3"/>
  <c r="AL12" i="3"/>
  <c r="BB11" i="3"/>
  <c r="AD11" i="3"/>
  <c r="AT10" i="3"/>
  <c r="AD10" i="3"/>
  <c r="AL9" i="3"/>
  <c r="AT8" i="3"/>
  <c r="AD8" i="3"/>
  <c r="AL7" i="3"/>
  <c r="AT6" i="3"/>
  <c r="BB5" i="3"/>
  <c r="AL5" i="3"/>
  <c r="BB4" i="3"/>
  <c r="AD4" i="3"/>
  <c r="AT3" i="3"/>
  <c r="AD3" i="3"/>
  <c r="AL2" i="3"/>
  <c r="CJ34" i="5"/>
  <c r="CJ40" i="5" s="1"/>
  <c r="BH2" i="3" l="1" a="1"/>
  <c r="BI2" i="3" l="1"/>
  <c r="BZ22" i="3"/>
  <c r="BP21" i="3"/>
  <c r="CB19" i="3"/>
  <c r="BR18" i="3"/>
  <c r="BH17" i="3"/>
  <c r="BT15" i="3"/>
  <c r="BJ14" i="3"/>
  <c r="BV12" i="3"/>
  <c r="BL11" i="3"/>
  <c r="BX9" i="3"/>
  <c r="BN8" i="3"/>
  <c r="BZ6" i="3"/>
  <c r="BP5" i="3"/>
  <c r="CB3" i="3"/>
  <c r="BR2" i="3"/>
  <c r="BI23" i="3"/>
  <c r="BU21" i="3"/>
  <c r="BK20" i="3"/>
  <c r="BW18" i="3"/>
  <c r="BM17" i="3"/>
  <c r="BY15" i="3"/>
  <c r="BO14" i="3"/>
  <c r="CA12" i="3"/>
  <c r="BQ11" i="3"/>
  <c r="CC9" i="3"/>
  <c r="BS8" i="3"/>
  <c r="BI7" i="3"/>
  <c r="BU5" i="3"/>
  <c r="BP23" i="3"/>
  <c r="CB21" i="3"/>
  <c r="BR20" i="3"/>
  <c r="BH19" i="3"/>
  <c r="BT17" i="3"/>
  <c r="BJ16" i="3"/>
  <c r="BV14" i="3"/>
  <c r="BL13" i="3"/>
  <c r="BX11" i="3"/>
  <c r="BN10" i="3"/>
  <c r="BZ8" i="3"/>
  <c r="BP7" i="3"/>
  <c r="CB5" i="3"/>
  <c r="BR4" i="3"/>
  <c r="BH3" i="3"/>
  <c r="BU23" i="3"/>
  <c r="BK22" i="3"/>
  <c r="BW20" i="3"/>
  <c r="BM19" i="3"/>
  <c r="BY17" i="3"/>
  <c r="BO16" i="3"/>
  <c r="CA14" i="3"/>
  <c r="BQ13" i="3"/>
  <c r="CC11" i="3"/>
  <c r="BS10" i="3"/>
  <c r="BI9" i="3"/>
  <c r="BU7" i="3"/>
  <c r="BK6" i="3"/>
  <c r="BW4" i="3"/>
  <c r="CC3" i="3"/>
  <c r="BM3" i="3"/>
  <c r="BS2" i="3"/>
  <c r="BV23" i="3"/>
  <c r="CB22" i="3"/>
  <c r="BL22" i="3"/>
  <c r="BR21" i="3"/>
  <c r="BX20" i="3"/>
  <c r="BH20" i="3"/>
  <c r="BN19" i="3"/>
  <c r="BT18" i="3"/>
  <c r="BZ17" i="3"/>
  <c r="BJ17" i="3"/>
  <c r="BP16" i="3"/>
  <c r="BV15" i="3"/>
  <c r="CB14" i="3"/>
  <c r="BL14" i="3"/>
  <c r="BR13" i="3"/>
  <c r="BX12" i="3"/>
  <c r="BH12" i="3"/>
  <c r="BN11" i="3"/>
  <c r="BT10" i="3"/>
  <c r="BZ9" i="3"/>
  <c r="BJ9" i="3"/>
  <c r="BP8" i="3"/>
  <c r="BV7" i="3"/>
  <c r="CB6" i="3"/>
  <c r="BL6" i="3"/>
  <c r="BR5" i="3"/>
  <c r="BX4" i="3"/>
  <c r="BH4" i="3"/>
  <c r="BN3" i="3"/>
  <c r="BT2" i="3"/>
  <c r="CA23" i="3"/>
  <c r="BK23" i="3"/>
  <c r="BQ22" i="3"/>
  <c r="BW21" i="3"/>
  <c r="CC20" i="3"/>
  <c r="BM20" i="3"/>
  <c r="BS19" i="3"/>
  <c r="BY18" i="3"/>
  <c r="BI18" i="3"/>
  <c r="BO17" i="3"/>
  <c r="BU16" i="3"/>
  <c r="CA15" i="3"/>
  <c r="BK15" i="3"/>
  <c r="BQ14" i="3"/>
  <c r="BW13" i="3"/>
  <c r="CC12" i="3"/>
  <c r="BM12" i="3"/>
  <c r="BS11" i="3"/>
  <c r="BY10" i="3"/>
  <c r="BI10" i="3"/>
  <c r="BO9" i="3"/>
  <c r="BU8" i="3"/>
  <c r="CA7" i="3"/>
  <c r="BK7" i="3"/>
  <c r="BQ6" i="3"/>
  <c r="BW5" i="3"/>
  <c r="CC4" i="3"/>
  <c r="BM4" i="3"/>
  <c r="BS3" i="3"/>
  <c r="BY2" i="3"/>
  <c r="CB23" i="3"/>
  <c r="BH21" i="3"/>
  <c r="BJ18" i="3"/>
  <c r="BL15" i="3"/>
  <c r="BP9" i="3"/>
  <c r="BR6" i="3"/>
  <c r="BT3" i="3"/>
  <c r="BM21" i="3"/>
  <c r="BO18" i="3"/>
  <c r="CC13" i="3"/>
  <c r="BK8" i="3"/>
  <c r="BH23" i="3"/>
  <c r="BV18" i="3"/>
  <c r="BX15" i="3"/>
  <c r="BP11" i="3"/>
  <c r="BT5" i="3"/>
  <c r="BV2" i="3"/>
  <c r="BO20" i="3"/>
  <c r="BS14" i="3"/>
  <c r="BU11" i="3"/>
  <c r="BM7" i="3"/>
  <c r="BY3" i="3"/>
  <c r="BR23" i="3"/>
  <c r="BN21" i="3"/>
  <c r="BJ19" i="3"/>
  <c r="CB16" i="3"/>
  <c r="BR15" i="3"/>
  <c r="BN13" i="3"/>
  <c r="BP10" i="3"/>
  <c r="BL8" i="3"/>
  <c r="BN5" i="3"/>
  <c r="BJ3" i="3"/>
  <c r="BW23" i="3"/>
  <c r="BS21" i="3"/>
  <c r="BU18" i="3"/>
  <c r="BQ16" i="3"/>
  <c r="CC14" i="3"/>
  <c r="BI12" i="3"/>
  <c r="CA9" i="3"/>
  <c r="BW7" i="3"/>
  <c r="BM6" i="3"/>
  <c r="BO3" i="3"/>
  <c r="BT23" i="3"/>
  <c r="BJ22" i="3"/>
  <c r="BV20" i="3"/>
  <c r="BL19" i="3"/>
  <c r="BX17" i="3"/>
  <c r="BN16" i="3"/>
  <c r="BZ14" i="3"/>
  <c r="BP13" i="3"/>
  <c r="CB11" i="3"/>
  <c r="BR10" i="3"/>
  <c r="BH9" i="3"/>
  <c r="BT7" i="3"/>
  <c r="BJ6" i="3"/>
  <c r="BV4" i="3"/>
  <c r="BL3" i="3"/>
  <c r="BY23" i="3"/>
  <c r="BO22" i="3"/>
  <c r="CA20" i="3"/>
  <c r="BQ19" i="3"/>
  <c r="CC17" i="3"/>
  <c r="BS16" i="3"/>
  <c r="BI15" i="3"/>
  <c r="BU13" i="3"/>
  <c r="BK12" i="3"/>
  <c r="BW10" i="3"/>
  <c r="BM9" i="3"/>
  <c r="BY7" i="3"/>
  <c r="BO6" i="3"/>
  <c r="CA4" i="3"/>
  <c r="BV22" i="3"/>
  <c r="BL21" i="3"/>
  <c r="BX19" i="3"/>
  <c r="BN18" i="3"/>
  <c r="BZ16" i="3"/>
  <c r="BP15" i="3"/>
  <c r="CB13" i="3"/>
  <c r="BR12" i="3"/>
  <c r="BH11" i="3"/>
  <c r="BT9" i="3"/>
  <c r="BJ8" i="3"/>
  <c r="BV6" i="3"/>
  <c r="BL5" i="3"/>
  <c r="BX3" i="3"/>
  <c r="BN2" i="3"/>
  <c r="CA22" i="3"/>
  <c r="BQ21" i="3"/>
  <c r="CC19" i="3"/>
  <c r="BS18" i="3"/>
  <c r="BI17" i="3"/>
  <c r="BU15" i="3"/>
  <c r="BK14" i="3"/>
  <c r="BW12" i="3"/>
  <c r="BM11" i="3"/>
  <c r="BY9" i="3"/>
  <c r="BO8" i="3"/>
  <c r="CA6" i="3"/>
  <c r="BQ5" i="3"/>
  <c r="BO4" i="3"/>
  <c r="BU3" i="3"/>
  <c r="CA2" i="3"/>
  <c r="BK2" i="3"/>
  <c r="BN23" i="3"/>
  <c r="BT22" i="3"/>
  <c r="BZ21" i="3"/>
  <c r="BJ21" i="3"/>
  <c r="BP20" i="3"/>
  <c r="BV19" i="3"/>
  <c r="CB18" i="3"/>
  <c r="BL18" i="3"/>
  <c r="BR17" i="3"/>
  <c r="BX16" i="3"/>
  <c r="BH16" i="3"/>
  <c r="BN15" i="3"/>
  <c r="BT14" i="3"/>
  <c r="BZ13" i="3"/>
  <c r="BJ13" i="3"/>
  <c r="BP12" i="3"/>
  <c r="BV11" i="3"/>
  <c r="CB10" i="3"/>
  <c r="BL10" i="3"/>
  <c r="BR9" i="3"/>
  <c r="BX8" i="3"/>
  <c r="BH8" i="3"/>
  <c r="BN7" i="3"/>
  <c r="BT6" i="3"/>
  <c r="BZ5" i="3"/>
  <c r="BJ5" i="3"/>
  <c r="BP4" i="3"/>
  <c r="BV3" i="3"/>
  <c r="CB2" i="3"/>
  <c r="BL2" i="3"/>
  <c r="BS23" i="3"/>
  <c r="BY22" i="3"/>
  <c r="BI22" i="3"/>
  <c r="BO21" i="3"/>
  <c r="BU20" i="3"/>
  <c r="CA19" i="3"/>
  <c r="BK19" i="3"/>
  <c r="BQ18" i="3"/>
  <c r="BW17" i="3"/>
  <c r="CC16" i="3"/>
  <c r="BM16" i="3"/>
  <c r="BS15" i="3"/>
  <c r="BY14" i="3"/>
  <c r="BI14" i="3"/>
  <c r="BO13" i="3"/>
  <c r="BU12" i="3"/>
  <c r="CA11" i="3"/>
  <c r="BK11" i="3"/>
  <c r="BQ10" i="3"/>
  <c r="BW9" i="3"/>
  <c r="CC8" i="3"/>
  <c r="BM8" i="3"/>
  <c r="BS7" i="3"/>
  <c r="BY6" i="3"/>
  <c r="BI6" i="3"/>
  <c r="BO5" i="3"/>
  <c r="BU4" i="3"/>
  <c r="CA3" i="3"/>
  <c r="BK3" i="3"/>
  <c r="BQ2" i="3"/>
  <c r="BW3" i="3"/>
  <c r="BM2" i="3"/>
  <c r="BR22" i="3"/>
  <c r="BT19" i="3"/>
  <c r="BV16" i="3"/>
  <c r="BX13" i="3"/>
  <c r="BN12" i="3"/>
  <c r="CB7" i="3"/>
  <c r="BH5" i="3"/>
  <c r="BJ2" i="3"/>
  <c r="BY19" i="3"/>
  <c r="BQ15" i="3"/>
  <c r="BI11" i="3"/>
  <c r="BW6" i="3"/>
  <c r="BT21" i="3"/>
  <c r="BL17" i="3"/>
  <c r="BZ12" i="3"/>
  <c r="BR8" i="3"/>
  <c r="BJ4" i="3"/>
  <c r="BY21" i="3"/>
  <c r="BQ17" i="3"/>
  <c r="BI13" i="3"/>
  <c r="BW8" i="3"/>
  <c r="BS4" i="3"/>
  <c r="BO2" i="3"/>
  <c r="BH22" i="3"/>
  <c r="BT20" i="3"/>
  <c r="BP18" i="3"/>
  <c r="BL16" i="3"/>
  <c r="BH14" i="3"/>
  <c r="BZ11" i="3"/>
  <c r="BJ11" i="3"/>
  <c r="CB8" i="3"/>
  <c r="BX6" i="3"/>
  <c r="BT4" i="3"/>
  <c r="BP2" i="3"/>
  <c r="BM22" i="3"/>
  <c r="BI20" i="3"/>
  <c r="CA17" i="3"/>
  <c r="BW15" i="3"/>
  <c r="BS13" i="3"/>
  <c r="BO11" i="3"/>
  <c r="BK9" i="3"/>
  <c r="CC6" i="3"/>
  <c r="BY4" i="3"/>
  <c r="BU2" i="3"/>
  <c r="BL23" i="3"/>
  <c r="BX21" i="3"/>
  <c r="BN20" i="3"/>
  <c r="BZ18" i="3"/>
  <c r="BP17" i="3"/>
  <c r="CB15" i="3"/>
  <c r="BR14" i="3"/>
  <c r="BH13" i="3"/>
  <c r="BT11" i="3"/>
  <c r="BJ10" i="3"/>
  <c r="BV8" i="3"/>
  <c r="BL7" i="3"/>
  <c r="BX5" i="3"/>
  <c r="BN4" i="3"/>
  <c r="BZ2" i="3"/>
  <c r="BQ23" i="3"/>
  <c r="CC21" i="3"/>
  <c r="BS20" i="3"/>
  <c r="BI19" i="3"/>
  <c r="BU17" i="3"/>
  <c r="BK16" i="3"/>
  <c r="BW14" i="3"/>
  <c r="BM13" i="3"/>
  <c r="BY11" i="3"/>
  <c r="BO10" i="3"/>
  <c r="CA8" i="3"/>
  <c r="BQ7" i="3"/>
  <c r="CC5" i="3"/>
  <c r="BX23" i="3"/>
  <c r="BN22" i="3"/>
  <c r="BZ20" i="3"/>
  <c r="BP19" i="3"/>
  <c r="CB17" i="3"/>
  <c r="BR16" i="3"/>
  <c r="BH15" i="3"/>
  <c r="BT13" i="3"/>
  <c r="BJ12" i="3"/>
  <c r="BV10" i="3"/>
  <c r="BL9" i="3"/>
  <c r="BX7" i="3"/>
  <c r="BN6" i="3"/>
  <c r="BZ4" i="3"/>
  <c r="BP3" i="3"/>
  <c r="CC23" i="3"/>
  <c r="BS22" i="3"/>
  <c r="BI21" i="3"/>
  <c r="BU19" i="3"/>
  <c r="BK18" i="3"/>
  <c r="BW16" i="3"/>
  <c r="BM15" i="3"/>
  <c r="BY13" i="3"/>
  <c r="BO12" i="3"/>
  <c r="CA10" i="3"/>
  <c r="BQ9" i="3"/>
  <c r="CC7" i="3"/>
  <c r="BS6" i="3"/>
  <c r="BI5" i="3"/>
  <c r="BK4" i="3"/>
  <c r="BQ3" i="3"/>
  <c r="BW2" i="3"/>
  <c r="BZ23" i="3"/>
  <c r="BJ23" i="3"/>
  <c r="BP22" i="3"/>
  <c r="BV21" i="3"/>
  <c r="CB20" i="3"/>
  <c r="BL20" i="3"/>
  <c r="BR19" i="3"/>
  <c r="BX18" i="3"/>
  <c r="BH18" i="3"/>
  <c r="BN17" i="3"/>
  <c r="BT16" i="3"/>
  <c r="BZ15" i="3"/>
  <c r="BJ15" i="3"/>
  <c r="BP14" i="3"/>
  <c r="BV13" i="3"/>
  <c r="CB12" i="3"/>
  <c r="BL12" i="3"/>
  <c r="BR11" i="3"/>
  <c r="BX10" i="3"/>
  <c r="BH10" i="3"/>
  <c r="BN9" i="3"/>
  <c r="BT8" i="3"/>
  <c r="BZ7" i="3"/>
  <c r="BJ7" i="3"/>
  <c r="BP6" i="3"/>
  <c r="BV5" i="3"/>
  <c r="CB4" i="3"/>
  <c r="BL4" i="3"/>
  <c r="BR3" i="3"/>
  <c r="BX2" i="3"/>
  <c r="BH2" i="3"/>
  <c r="BO23" i="3"/>
  <c r="BU22" i="3"/>
  <c r="CA21" i="3"/>
  <c r="BK21" i="3"/>
  <c r="BQ20" i="3"/>
  <c r="BW19" i="3"/>
  <c r="CC18" i="3"/>
  <c r="BM18" i="3"/>
  <c r="BS17" i="3"/>
  <c r="BY16" i="3"/>
  <c r="BI16" i="3"/>
  <c r="BO15" i="3"/>
  <c r="BU14" i="3"/>
  <c r="CA13" i="3"/>
  <c r="BK13" i="3"/>
  <c r="BQ12" i="3"/>
  <c r="BW11" i="3"/>
  <c r="CC10" i="3"/>
  <c r="BM10" i="3"/>
  <c r="BS9" i="3"/>
  <c r="BY8" i="3"/>
  <c r="BI8" i="3"/>
  <c r="BO7" i="3"/>
  <c r="BU6" i="3"/>
  <c r="CA5" i="3"/>
  <c r="BK5" i="3"/>
  <c r="BQ4" i="3"/>
  <c r="CC2" i="3"/>
  <c r="BZ10" i="3"/>
  <c r="BW22" i="3"/>
  <c r="CA16" i="3"/>
  <c r="BS12" i="3"/>
  <c r="BU9" i="3"/>
  <c r="BM5" i="3"/>
  <c r="BJ20" i="3"/>
  <c r="BN14" i="3"/>
  <c r="CB9" i="3"/>
  <c r="BH7" i="3"/>
  <c r="BM23" i="3"/>
  <c r="CA18" i="3"/>
  <c r="CC15" i="3"/>
  <c r="BK10" i="3"/>
  <c r="BY5" i="3"/>
  <c r="BI3" i="3"/>
  <c r="BX22" i="3"/>
  <c r="BZ19" i="3"/>
  <c r="BV17" i="3"/>
  <c r="BX14" i="3"/>
  <c r="BT12" i="3"/>
  <c r="BV9" i="3"/>
  <c r="BR7" i="3"/>
  <c r="BH6" i="3"/>
  <c r="BZ3" i="3"/>
  <c r="CC22" i="3"/>
  <c r="BY20" i="3"/>
  <c r="BO19" i="3"/>
  <c r="BK17" i="3"/>
  <c r="BM14" i="3"/>
  <c r="BY12" i="3"/>
  <c r="BU10" i="3"/>
  <c r="BQ8" i="3"/>
  <c r="BS5" i="3"/>
  <c r="BI4" i="3"/>
</calcChain>
</file>

<file path=xl/sharedStrings.xml><?xml version="1.0" encoding="utf-8"?>
<sst xmlns="http://schemas.openxmlformats.org/spreadsheetml/2006/main" count="265" uniqueCount="121">
  <si>
    <t>A</t>
  </si>
  <si>
    <t>B</t>
  </si>
  <si>
    <t>C</t>
  </si>
  <si>
    <t>D</t>
  </si>
  <si>
    <t>E</t>
  </si>
  <si>
    <t>F</t>
  </si>
  <si>
    <t>N° de la
colonne
affectée</t>
  </si>
  <si>
    <t>X</t>
  </si>
  <si>
    <t>ref</t>
  </si>
  <si>
    <t>AB</t>
  </si>
  <si>
    <t>AC</t>
  </si>
  <si>
    <t>AD</t>
  </si>
  <si>
    <t>AE</t>
  </si>
  <si>
    <t>AF</t>
  </si>
  <si>
    <t>BC</t>
  </si>
  <si>
    <t>BD</t>
  </si>
  <si>
    <t>BE</t>
  </si>
  <si>
    <t>BF</t>
  </si>
  <si>
    <t>CD</t>
  </si>
  <si>
    <t>CE</t>
  </si>
  <si>
    <t>CF</t>
  </si>
  <si>
    <t>DE</t>
  </si>
  <si>
    <t>DF</t>
  </si>
  <si>
    <t>EF</t>
  </si>
  <si>
    <t>tX</t>
  </si>
  <si>
    <t>Info</t>
  </si>
  <si>
    <t>Etat
de la 
lentille</t>
  </si>
  <si>
    <t>Vitesse
de
déplacement</t>
  </si>
  <si>
    <t>Nature
du
mélange</t>
  </si>
  <si>
    <t>Puissance</t>
  </si>
  <si>
    <t>Diamètre
du 
diffuseur</t>
  </si>
  <si>
    <t>Epaisseur
de la 
tôle</t>
  </si>
  <si>
    <t>Nombre
de
soufflures</t>
  </si>
  <si>
    <t>Modalité 1</t>
  </si>
  <si>
    <t>0 Jour</t>
  </si>
  <si>
    <t>200 mm/min</t>
  </si>
  <si>
    <t>30% de He</t>
  </si>
  <si>
    <t>650 W</t>
  </si>
  <si>
    <t>5 mm</t>
  </si>
  <si>
    <t>1,24 mm</t>
  </si>
  <si>
    <t>Y</t>
  </si>
  <si>
    <t>Modalité 2</t>
  </si>
  <si>
    <t>40 Jour</t>
  </si>
  <si>
    <t>300 mm/min</t>
  </si>
  <si>
    <t>50% de He</t>
  </si>
  <si>
    <t>750 W</t>
  </si>
  <si>
    <t>15 mm</t>
  </si>
  <si>
    <t>1,54 mm</t>
  </si>
  <si>
    <t>Réponse</t>
  </si>
  <si>
    <t>A1</t>
  </si>
  <si>
    <t>B1</t>
  </si>
  <si>
    <t>C1</t>
  </si>
  <si>
    <t>D1</t>
  </si>
  <si>
    <t>E1</t>
  </si>
  <si>
    <t>F1</t>
  </si>
  <si>
    <t>A2</t>
  </si>
  <si>
    <t>B2</t>
  </si>
  <si>
    <t>C2</t>
  </si>
  <si>
    <t>D2</t>
  </si>
  <si>
    <t>E2</t>
  </si>
  <si>
    <t>F2</t>
  </si>
  <si>
    <t>A1B1</t>
  </si>
  <si>
    <t>A1B2</t>
  </si>
  <si>
    <t>A2B1</t>
  </si>
  <si>
    <t>A2B2</t>
  </si>
  <si>
    <t>A1C1</t>
  </si>
  <si>
    <t>A1C2</t>
  </si>
  <si>
    <t>A2C1</t>
  </si>
  <si>
    <t>A2C2</t>
  </si>
  <si>
    <t>A1D1</t>
  </si>
  <si>
    <t>A1D2</t>
  </si>
  <si>
    <t>A2D1</t>
  </si>
  <si>
    <t>A2D2</t>
  </si>
  <si>
    <t>A1E1</t>
  </si>
  <si>
    <t>A1E2</t>
  </si>
  <si>
    <t>A2E1</t>
  </si>
  <si>
    <t>A2E2</t>
  </si>
  <si>
    <t>A1F1</t>
  </si>
  <si>
    <t>A1F2</t>
  </si>
  <si>
    <t>A2F1</t>
  </si>
  <si>
    <t>A2F2</t>
  </si>
  <si>
    <t>B1C1</t>
  </si>
  <si>
    <t>B1C2</t>
  </si>
  <si>
    <t>B2C1</t>
  </si>
  <si>
    <t>B2C2</t>
  </si>
  <si>
    <t>B1D1</t>
  </si>
  <si>
    <t>B1D2</t>
  </si>
  <si>
    <t>B2D1</t>
  </si>
  <si>
    <t>B2D2</t>
  </si>
  <si>
    <t>B1E1</t>
  </si>
  <si>
    <t>B1E2</t>
  </si>
  <si>
    <t>B2E1</t>
  </si>
  <si>
    <t>B2E2</t>
  </si>
  <si>
    <t>B1F1</t>
  </si>
  <si>
    <t>B1F2</t>
  </si>
  <si>
    <t>B2F1</t>
  </si>
  <si>
    <t>B2F2</t>
  </si>
  <si>
    <t>C1D1</t>
  </si>
  <si>
    <t>C1D2</t>
  </si>
  <si>
    <t>C2D1</t>
  </si>
  <si>
    <t>C2D2</t>
  </si>
  <si>
    <t>C1E1</t>
  </si>
  <si>
    <t>C1E2</t>
  </si>
  <si>
    <t>C2E1</t>
  </si>
  <si>
    <t>C2E2</t>
  </si>
  <si>
    <t>C1F1</t>
  </si>
  <si>
    <t>C1F2</t>
  </si>
  <si>
    <t>C2F1</t>
  </si>
  <si>
    <t>C2F2</t>
  </si>
  <si>
    <t>D1E1</t>
  </si>
  <si>
    <t>D1E2</t>
  </si>
  <si>
    <t>D2E1</t>
  </si>
  <si>
    <t>D2E2</t>
  </si>
  <si>
    <t>D1F1</t>
  </si>
  <si>
    <t>D1F2</t>
  </si>
  <si>
    <t>D2F1</t>
  </si>
  <si>
    <t>D2F2</t>
  </si>
  <si>
    <t>E1F1</t>
  </si>
  <si>
    <t>E1F2</t>
  </si>
  <si>
    <t>E2F1</t>
  </si>
  <si>
    <t>E2F2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</si>
</sst>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worksheet" Target="worksheets/sheet3.xml"/><Relationship Id="rId21" Type="http://schemas.openxmlformats.org/officeDocument/2006/relationships/chartsheet" Target="chartsheets/sheet16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chartsheet" Target="chartsheets/sheet15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styles" Target="styles.xml"/><Relationship Id="rId10" Type="http://schemas.openxmlformats.org/officeDocument/2006/relationships/chartsheet" Target="chartsheets/sheet5.xml"/><Relationship Id="rId19" Type="http://schemas.openxmlformats.org/officeDocument/2006/relationships/chartsheet" Target="chartsheets/sheet14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dépouillement'!$CH$38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7125733727323526"/>
                  <c:y val="2.294964171781608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dépouillement'!$CI$37:$CJ$37</c:f>
              <c:strCache>
                <c:ptCount val="2"/>
                <c:pt idx="0">
                  <c:v>5 mm</c:v>
                </c:pt>
                <c:pt idx="1">
                  <c:v>15 mm</c:v>
                </c:pt>
              </c:strCache>
            </c:strRef>
          </c:cat>
          <c:val>
            <c:numRef>
              <c:f>'Grille de dépouillement'!$CI$38:$CJ$38</c:f>
              <c:numCache>
                <c:formatCode>0</c:formatCode>
                <c:ptCount val="2"/>
                <c:pt idx="0">
                  <c:v>15.5</c:v>
                </c:pt>
                <c:pt idx="1">
                  <c:v>12.5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dépouillement'!$CH$39</c:f>
              <c:strCache>
                <c:ptCount val="1"/>
              </c:strCache>
            </c:strRef>
          </c:tx>
          <c:cat>
            <c:strRef>
              <c:f>'Grille de dépouillement'!$CI$37:$CJ$37</c:f>
              <c:strCache>
                <c:ptCount val="2"/>
                <c:pt idx="0">
                  <c:v>5 mm</c:v>
                </c:pt>
                <c:pt idx="1">
                  <c:v>15 mm</c:v>
                </c:pt>
              </c:strCache>
            </c:strRef>
          </c:cat>
          <c:val>
            <c:numRef>
              <c:f>'Grille de dépouillement'!$CI$39:$CJ$39</c:f>
              <c:numCache>
                <c:formatCode>0</c:formatCode>
                <c:ptCount val="2"/>
                <c:pt idx="0">
                  <c:v>26.5625</c:v>
                </c:pt>
                <c:pt idx="1">
                  <c:v>23.5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dépouillement'!$CH$40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535839552352948"/>
                  <c:y val="-8.136691154498401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dépouillement'!$CI$37:$CJ$37</c:f>
              <c:strCache>
                <c:ptCount val="2"/>
                <c:pt idx="0">
                  <c:v>5 mm</c:v>
                </c:pt>
                <c:pt idx="1">
                  <c:v>15 mm</c:v>
                </c:pt>
              </c:strCache>
            </c:strRef>
          </c:cat>
          <c:val>
            <c:numRef>
              <c:f>'Grille de dépouillement'!$CI$40:$CJ$40</c:f>
              <c:numCache>
                <c:formatCode>0</c:formatCode>
                <c:ptCount val="2"/>
                <c:pt idx="0">
                  <c:v>37.625</c:v>
                </c:pt>
                <c:pt idx="1">
                  <c:v>34.5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6396880"/>
        <c:axId val="316352680"/>
      </c:lineChart>
      <c:catAx>
        <c:axId val="316396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6352680"/>
        <c:crosses val="autoZero"/>
        <c:auto val="1"/>
        <c:lblAlgn val="ctr"/>
        <c:lblOffset val="100"/>
        <c:noMultiLvlLbl val="0"/>
      </c:catAx>
      <c:valAx>
        <c:axId val="31635268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63968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dépouillement'!$AO$38</c:f>
              <c:strCache>
                <c:ptCount val="1"/>
                <c:pt idx="0">
                  <c:v>30% de He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121504031938237"/>
                  <c:y val="6.467626302293598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dépouillement'!$AP$37:$AQ$37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dépouillement'!$AP$38:$AQ$38</c:f>
              <c:numCache>
                <c:formatCode>0</c:formatCode>
                <c:ptCount val="2"/>
                <c:pt idx="0">
                  <c:v>23.125</c:v>
                </c:pt>
                <c:pt idx="1">
                  <c:v>31.375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dépouillement'!$AO$39</c:f>
              <c:strCache>
                <c:ptCount val="1"/>
              </c:strCache>
            </c:strRef>
          </c:tx>
          <c:cat>
            <c:strRef>
              <c:f>'Grille de dépouillement'!$AP$37:$AQ$37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dépouillement'!$AP$39:$AQ$39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dépouillement'!$AO$40</c:f>
              <c:strCache>
                <c:ptCount val="1"/>
                <c:pt idx="0">
                  <c:v>50% de He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2354876036588239"/>
                  <c:y val="0.16064749202471201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dépouillement'!$AP$37:$AQ$37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dépouillement'!$AP$40:$AQ$40</c:f>
              <c:numCache>
                <c:formatCode>0</c:formatCode>
                <c:ptCount val="2"/>
                <c:pt idx="0">
                  <c:v>18.625</c:v>
                </c:pt>
                <c:pt idx="1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677688"/>
        <c:axId val="317678080"/>
      </c:lineChart>
      <c:catAx>
        <c:axId val="3176776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678080"/>
        <c:crosses val="autoZero"/>
        <c:auto val="1"/>
        <c:lblAlgn val="ctr"/>
        <c:lblOffset val="100"/>
        <c:noMultiLvlLbl val="0"/>
      </c:catAx>
      <c:valAx>
        <c:axId val="31767808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7677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dépouillement'!$AJ$38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672149772088253"/>
                  <c:y val="0.15856116095945616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dépouillement'!$AK$37:$AL$37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dépouillement'!$AK$38:$AL$38</c:f>
              <c:numCache>
                <c:formatCode>0</c:formatCode>
                <c:ptCount val="2"/>
                <c:pt idx="0">
                  <c:v>9.875</c:v>
                </c:pt>
                <c:pt idx="1">
                  <c:v>18.125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dépouillement'!$AJ$39</c:f>
              <c:strCache>
                <c:ptCount val="1"/>
              </c:strCache>
            </c:strRef>
          </c:tx>
          <c:cat>
            <c:strRef>
              <c:f>'Grille de dépouillement'!$AK$37:$AL$37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dépouillement'!$AK$39:$AL$39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dépouillement'!$AJ$40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3396003835147103"/>
                  <c:y val="5.633093876191199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dépouillement'!$AK$37:$AL$37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dépouillement'!$AK$40:$AL$40</c:f>
              <c:numCache>
                <c:formatCode>0</c:formatCode>
                <c:ptCount val="2"/>
                <c:pt idx="0">
                  <c:v>32.25</c:v>
                </c:pt>
                <c:pt idx="1">
                  <c:v>39.875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345064"/>
        <c:axId val="318345456"/>
      </c:lineChart>
      <c:catAx>
        <c:axId val="318345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8345456"/>
        <c:crosses val="autoZero"/>
        <c:auto val="1"/>
        <c:lblAlgn val="ctr"/>
        <c:lblOffset val="100"/>
        <c:noMultiLvlLbl val="0"/>
      </c:catAx>
      <c:valAx>
        <c:axId val="31834545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8345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dépouillement'!$AE$38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079915998558763"/>
                  <c:y val="2.5035808505035357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dépouillement'!$AF$37:$AG$37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dépouillement'!$AF$38:$AG$38</c:f>
              <c:numCache>
                <c:formatCode>0</c:formatCode>
                <c:ptCount val="2"/>
                <c:pt idx="0">
                  <c:v>22.75</c:v>
                </c:pt>
                <c:pt idx="1">
                  <c:v>30.375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dépouillement'!$AE$39</c:f>
              <c:strCache>
                <c:ptCount val="1"/>
              </c:strCache>
            </c:strRef>
          </c:tx>
          <c:cat>
            <c:strRef>
              <c:f>'Grille de dépouillement'!$AF$37:$AG$37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dépouillement'!$AF$39:$AG$39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dépouillement'!$AE$40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944780944647002"/>
                  <c:y val="0.15856116095945605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dépouillement'!$AF$37:$AG$37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dépouillement'!$AF$40:$AG$40</c:f>
              <c:numCache>
                <c:formatCode>0</c:formatCode>
                <c:ptCount val="2"/>
                <c:pt idx="0">
                  <c:v>19.375</c:v>
                </c:pt>
                <c:pt idx="1">
                  <c:v>27.625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346240"/>
        <c:axId val="318346632"/>
      </c:lineChart>
      <c:catAx>
        <c:axId val="3183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8346632"/>
        <c:crosses val="autoZero"/>
        <c:auto val="1"/>
        <c:lblAlgn val="ctr"/>
        <c:lblOffset val="100"/>
        <c:noMultiLvlLbl val="0"/>
      </c:catAx>
      <c:valAx>
        <c:axId val="31834663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8346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dépouillement'!$Z$38</c:f>
              <c:strCache>
                <c:ptCount val="1"/>
                <c:pt idx="0">
                  <c:v>650 W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625146144411762"/>
                  <c:y val="5.6330774483875357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dépouillement'!$AA$37:$AB$37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dépouillement'!$AA$38:$AB$38</c:f>
              <c:numCache>
                <c:formatCode>0</c:formatCode>
                <c:ptCount val="2"/>
                <c:pt idx="0">
                  <c:v>22.375</c:v>
                </c:pt>
                <c:pt idx="1">
                  <c:v>30.375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dépouillement'!$Z$39</c:f>
              <c:strCache>
                <c:ptCount val="1"/>
              </c:strCache>
            </c:strRef>
          </c:tx>
          <c:cat>
            <c:strRef>
              <c:f>'Grille de dépouillement'!$AA$37:$AB$37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dépouillement'!$AA$39:$AB$39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dépouillement'!$Z$40</c:f>
              <c:strCache>
                <c:ptCount val="1"/>
                <c:pt idx="0">
                  <c:v>750 W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5762631529970592"/>
                  <c:y val="0.162733823089968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dépouillement'!$AA$37:$AB$37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dépouillement'!$AA$40:$AB$40</c:f>
              <c:numCache>
                <c:formatCode>0</c:formatCode>
                <c:ptCount val="2"/>
                <c:pt idx="0">
                  <c:v>19.75</c:v>
                </c:pt>
                <c:pt idx="1">
                  <c:v>27.625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347808"/>
        <c:axId val="318348200"/>
      </c:lineChart>
      <c:catAx>
        <c:axId val="318347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8348200"/>
        <c:crosses val="autoZero"/>
        <c:auto val="1"/>
        <c:lblAlgn val="ctr"/>
        <c:lblOffset val="100"/>
        <c:noMultiLvlLbl val="0"/>
      </c:catAx>
      <c:valAx>
        <c:axId val="31834820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83478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dépouillement'!$U$38</c:f>
              <c:strCache>
                <c:ptCount val="1"/>
                <c:pt idx="0">
                  <c:v>30% de He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2578142516735303"/>
                  <c:y val="3.5467628109352001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dépouillement'!$V$37:$W$37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dépouillement'!$V$38:$W$38</c:f>
              <c:numCache>
                <c:formatCode>0</c:formatCode>
                <c:ptCount val="2"/>
                <c:pt idx="0">
                  <c:v>23.375</c:v>
                </c:pt>
                <c:pt idx="1">
                  <c:v>31.125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dépouillement'!$U$39</c:f>
              <c:strCache>
                <c:ptCount val="1"/>
              </c:strCache>
            </c:strRef>
          </c:tx>
          <c:cat>
            <c:strRef>
              <c:f>'Grille de dépouillement'!$V$37:$W$37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dépouillement'!$V$39:$W$39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dépouillement'!$U$40</c:f>
              <c:strCache>
                <c:ptCount val="1"/>
                <c:pt idx="0">
                  <c:v>50% de He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3854288453676481"/>
                  <c:y val="0.162733823089968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dépouillement'!$V$37:$W$37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dépouillement'!$V$40:$W$40</c:f>
              <c:numCache>
                <c:formatCode>0</c:formatCode>
                <c:ptCount val="2"/>
                <c:pt idx="0">
                  <c:v>18.75</c:v>
                </c:pt>
                <c:pt idx="1">
                  <c:v>26.875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316448"/>
        <c:axId val="318316840"/>
      </c:lineChart>
      <c:catAx>
        <c:axId val="3183164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8316840"/>
        <c:crosses val="autoZero"/>
        <c:auto val="1"/>
        <c:lblAlgn val="ctr"/>
        <c:lblOffset val="100"/>
        <c:noMultiLvlLbl val="0"/>
      </c:catAx>
      <c:valAx>
        <c:axId val="31831684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8316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dépouillement'!$C$37:$C$48</c:f>
              <c:numCache>
                <c:formatCode>0</c:formatCode>
                <c:ptCount val="12"/>
                <c:pt idx="0">
                  <c:v>21.0625</c:v>
                </c:pt>
                <c:pt idx="1">
                  <c:v>29</c:v>
                </c:pt>
              </c:numCache>
            </c:numRef>
          </c:val>
          <c:smooth val="0"/>
        </c:ser>
        <c:ser>
          <c:idx val="1"/>
          <c:order val="1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dépouillement'!$D$37:$D$48</c:f>
              <c:numCache>
                <c:formatCode>General</c:formatCode>
                <c:ptCount val="12"/>
                <c:pt idx="2" formatCode="0">
                  <c:v>20.875</c:v>
                </c:pt>
                <c:pt idx="3" formatCode="0">
                  <c:v>29.1875</c:v>
                </c:pt>
              </c:numCache>
            </c:numRef>
          </c:val>
          <c:smooth val="0"/>
        </c:ser>
        <c:ser>
          <c:idx val="2"/>
          <c:order val="2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dépouillement'!$E$37:$E$48</c:f>
              <c:numCache>
                <c:formatCode>General</c:formatCode>
                <c:ptCount val="12"/>
                <c:pt idx="4" formatCode="0">
                  <c:v>27.25</c:v>
                </c:pt>
                <c:pt idx="5" formatCode="0">
                  <c:v>22.8125</c:v>
                </c:pt>
              </c:numCache>
            </c:numRef>
          </c:val>
          <c:smooth val="0"/>
        </c:ser>
        <c:ser>
          <c:idx val="3"/>
          <c:order val="3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dépouillement'!$F$37:$F$48</c:f>
              <c:numCache>
                <c:formatCode>General</c:formatCode>
                <c:ptCount val="12"/>
                <c:pt idx="6" formatCode="0">
                  <c:v>26.375</c:v>
                </c:pt>
                <c:pt idx="7" formatCode="0">
                  <c:v>23.6875</c:v>
                </c:pt>
              </c:numCache>
            </c:numRef>
          </c:val>
          <c:smooth val="0"/>
        </c:ser>
        <c:ser>
          <c:idx val="4"/>
          <c:order val="4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dépouillement'!$G$37:$G$48</c:f>
              <c:numCache>
                <c:formatCode>General</c:formatCode>
                <c:ptCount val="12"/>
                <c:pt idx="8" formatCode="0">
                  <c:v>26.5625</c:v>
                </c:pt>
                <c:pt idx="9" formatCode="0">
                  <c:v>23.5</c:v>
                </c:pt>
              </c:numCache>
            </c:numRef>
          </c:val>
          <c:smooth val="0"/>
        </c:ser>
        <c:ser>
          <c:idx val="5"/>
          <c:order val="5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dépouillement'!$H$37:$H$48</c:f>
              <c:numCache>
                <c:formatCode>General</c:formatCode>
                <c:ptCount val="12"/>
                <c:pt idx="10" formatCode="0">
                  <c:v>14</c:v>
                </c:pt>
                <c:pt idx="11" formatCode="0">
                  <c:v>36.0625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317624"/>
        <c:axId val="318318016"/>
      </c:lineChart>
      <c:catAx>
        <c:axId val="3183176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8318016"/>
        <c:crosses val="autoZero"/>
        <c:auto val="1"/>
        <c:lblAlgn val="ctr"/>
        <c:lblOffset val="100"/>
        <c:noMultiLvlLbl val="0"/>
      </c:catAx>
      <c:valAx>
        <c:axId val="31831801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8317624"/>
        <c:crosses val="autoZero"/>
        <c:crossBetween val="between"/>
      </c:valAx>
    </c:plotArea>
    <c:plotVisOnly val="1"/>
    <c:dispBlanksAs val="gap"/>
    <c:showDLblsOverMax val="0"/>
  </c:char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dépouillement'!$P$38</c:f>
              <c:strCache>
                <c:ptCount val="1"/>
                <c:pt idx="0">
                  <c:v>200 mm/min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672149772088242"/>
                  <c:y val="0.15856116095945605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dépouillement'!$Q$37:$R$37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dépouillement'!$Q$38:$R$38</c:f>
              <c:numCache>
                <c:formatCode>0</c:formatCode>
                <c:ptCount val="2"/>
                <c:pt idx="0">
                  <c:v>17</c:v>
                </c:pt>
                <c:pt idx="1">
                  <c:v>24.75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dépouillement'!$P$39</c:f>
              <c:strCache>
                <c:ptCount val="1"/>
              </c:strCache>
            </c:strRef>
          </c:tx>
          <c:cat>
            <c:strRef>
              <c:f>'Grille de dépouillement'!$Q$37:$R$37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dépouillement'!$Q$39:$R$39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dépouillement'!$P$40</c:f>
              <c:strCache>
                <c:ptCount val="1"/>
                <c:pt idx="0">
                  <c:v>300 mm/min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3396003835147076"/>
                  <c:y val="5.633093876191199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dépouillement'!$Q$37:$R$37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dépouillement'!$Q$40:$R$40</c:f>
              <c:numCache>
                <c:formatCode>0</c:formatCode>
                <c:ptCount val="2"/>
                <c:pt idx="0">
                  <c:v>25.125</c:v>
                </c:pt>
                <c:pt idx="1">
                  <c:v>33.25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318800"/>
        <c:axId val="318319192"/>
      </c:lineChart>
      <c:catAx>
        <c:axId val="318318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8319192"/>
        <c:crosses val="autoZero"/>
        <c:auto val="1"/>
        <c:lblAlgn val="ctr"/>
        <c:lblOffset val="100"/>
        <c:noMultiLvlLbl val="0"/>
      </c:catAx>
      <c:valAx>
        <c:axId val="31831919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83188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dépouillement'!$CC$38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5898941749705889"/>
                  <c:y val="0.1043165532628000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dépouillement'!$CD$37:$CE$37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dépouillement'!$CD$38:$CE$38</c:f>
              <c:numCache>
                <c:formatCode>0</c:formatCode>
                <c:ptCount val="2"/>
                <c:pt idx="0">
                  <c:v>12</c:v>
                </c:pt>
                <c:pt idx="1">
                  <c:v>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dépouillement'!$CC$39</c:f>
              <c:strCache>
                <c:ptCount val="1"/>
              </c:strCache>
            </c:strRef>
          </c:tx>
          <c:cat>
            <c:strRef>
              <c:f>'Grille de dépouillement'!$CD$37:$CE$37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dépouillement'!$CD$39:$CE$39</c:f>
              <c:numCache>
                <c:formatCode>0</c:formatCode>
                <c:ptCount val="2"/>
                <c:pt idx="0">
                  <c:v>26.375</c:v>
                </c:pt>
                <c:pt idx="1">
                  <c:v>23.6875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dépouillement'!$CC$40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12690889314707"/>
                  <c:y val="-0.13769785030689607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dépouillement'!$CD$37:$CE$37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dépouillement'!$CD$40:$CE$40</c:f>
              <c:numCache>
                <c:formatCode>0</c:formatCode>
                <c:ptCount val="2"/>
                <c:pt idx="0">
                  <c:v>40.75</c:v>
                </c:pt>
                <c:pt idx="1">
                  <c:v>31.375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6977424"/>
        <c:axId val="316981904"/>
      </c:lineChart>
      <c:catAx>
        <c:axId val="316977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6981904"/>
        <c:crosses val="autoZero"/>
        <c:auto val="1"/>
        <c:lblAlgn val="ctr"/>
        <c:lblOffset val="100"/>
        <c:noMultiLvlLbl val="0"/>
      </c:catAx>
      <c:valAx>
        <c:axId val="31698190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69774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dépouillement'!$BX$38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3854299186764646"/>
                  <c:y val="-7.928058047972802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dépouillement'!$BY$37:$BZ$37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dépouillement'!$BY$38:$BZ$38</c:f>
              <c:numCache>
                <c:formatCode>0</c:formatCode>
                <c:ptCount val="2"/>
                <c:pt idx="0">
                  <c:v>27.75</c:v>
                </c:pt>
                <c:pt idx="1">
                  <c:v>25.375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dépouillement'!$BX$39</c:f>
              <c:strCache>
                <c:ptCount val="1"/>
              </c:strCache>
            </c:strRef>
          </c:tx>
          <c:cat>
            <c:strRef>
              <c:f>'Grille de dépouillement'!$BY$37:$BZ$37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dépouillement'!$BY$39:$BZ$39</c:f>
              <c:numCache>
                <c:formatCode>0</c:formatCode>
                <c:ptCount val="2"/>
                <c:pt idx="0">
                  <c:v>26.375</c:v>
                </c:pt>
                <c:pt idx="1">
                  <c:v>23.6875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dépouillement'!$BX$40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216226218294066"/>
                  <c:y val="1.0431655326280041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dépouillement'!$BY$37:$BZ$37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dépouillement'!$BY$40:$BZ$40</c:f>
              <c:numCache>
                <c:formatCode>0</c:formatCode>
                <c:ptCount val="2"/>
                <c:pt idx="0">
                  <c:v>25</c:v>
                </c:pt>
                <c:pt idx="1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903400"/>
        <c:axId val="269903792"/>
      </c:lineChart>
      <c:catAx>
        <c:axId val="269903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269903792"/>
        <c:crosses val="autoZero"/>
        <c:auto val="1"/>
        <c:lblAlgn val="ctr"/>
        <c:lblOffset val="100"/>
        <c:noMultiLvlLbl val="0"/>
      </c:catAx>
      <c:valAx>
        <c:axId val="26990379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2699034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dépouillement'!$BS$38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079905265470589"/>
                  <c:y val="1.4604317456792002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dépouillement'!$BT$37:$BU$37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dépouillement'!$BT$38:$BU$38</c:f>
              <c:numCache>
                <c:formatCode>0</c:formatCode>
                <c:ptCount val="2"/>
                <c:pt idx="0">
                  <c:v>16.125</c:v>
                </c:pt>
                <c:pt idx="1">
                  <c:v>11.875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dépouillement'!$BS$39</c:f>
              <c:strCache>
                <c:ptCount val="1"/>
              </c:strCache>
            </c:strRef>
          </c:tx>
          <c:cat>
            <c:strRef>
              <c:f>'Grille de dépouillement'!$BT$37:$BU$37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dépouillement'!$BT$39:$BU$39</c:f>
              <c:numCache>
                <c:formatCode>0</c:formatCode>
                <c:ptCount val="2"/>
                <c:pt idx="0">
                  <c:v>27.25</c:v>
                </c:pt>
                <c:pt idx="1">
                  <c:v>22.8125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dépouillement'!$BS$40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5762631529970598"/>
                  <c:y val="-9.8057560067032035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dépouillement'!$BT$37:$BU$37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dépouillement'!$BT$40:$BU$40</c:f>
              <c:numCache>
                <c:formatCode>0</c:formatCode>
                <c:ptCount val="2"/>
                <c:pt idx="0">
                  <c:v>38.375</c:v>
                </c:pt>
                <c:pt idx="1">
                  <c:v>33.75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904576"/>
        <c:axId val="317302288"/>
      </c:lineChart>
      <c:catAx>
        <c:axId val="269904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302288"/>
        <c:crosses val="autoZero"/>
        <c:auto val="1"/>
        <c:lblAlgn val="ctr"/>
        <c:lblOffset val="100"/>
        <c:noMultiLvlLbl val="0"/>
      </c:catAx>
      <c:valAx>
        <c:axId val="31730228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269904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dépouillement'!$BN$38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672149772088275"/>
                  <c:y val="0.15856116095945624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dépouillement'!$BO$37:$BP$37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dépouillement'!$BO$38:$BP$38</c:f>
              <c:numCache>
                <c:formatCode>0</c:formatCode>
                <c:ptCount val="2"/>
                <c:pt idx="0">
                  <c:v>28.75</c:v>
                </c:pt>
                <c:pt idx="1">
                  <c:v>24.375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dépouillement'!$BN$39</c:f>
              <c:strCache>
                <c:ptCount val="1"/>
              </c:strCache>
            </c:strRef>
          </c:tx>
          <c:cat>
            <c:strRef>
              <c:f>'Grille de dépouillement'!$BO$37:$BP$37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dépouillement'!$BO$39:$BP$39</c:f>
              <c:numCache>
                <c:formatCode>0</c:formatCode>
                <c:ptCount val="2"/>
                <c:pt idx="0">
                  <c:v>27.25</c:v>
                </c:pt>
                <c:pt idx="1">
                  <c:v>22.8125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dépouillement'!$BN$40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3396003835147153"/>
                  <c:y val="5.633093876191199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dépouillement'!$BO$37:$BP$37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dépouillement'!$BO$40:$BP$40</c:f>
              <c:numCache>
                <c:formatCode>0</c:formatCode>
                <c:ptCount val="2"/>
                <c:pt idx="0">
                  <c:v>25.75</c:v>
                </c:pt>
                <c:pt idx="1">
                  <c:v>21.25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303072"/>
        <c:axId val="317303464"/>
      </c:lineChart>
      <c:catAx>
        <c:axId val="317303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303464"/>
        <c:crosses val="autoZero"/>
        <c:auto val="1"/>
        <c:lblAlgn val="ctr"/>
        <c:lblOffset val="100"/>
        <c:noMultiLvlLbl val="0"/>
      </c:catAx>
      <c:valAx>
        <c:axId val="3173034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7303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dépouillement'!$BI$38</c:f>
              <c:strCache>
                <c:ptCount val="1"/>
                <c:pt idx="0">
                  <c:v>650 W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399529332617656"/>
                  <c:y val="-0.127266194980616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dépouillement'!$BJ$37:$BK$37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dépouillement'!$BJ$38:$BK$38</c:f>
              <c:numCache>
                <c:formatCode>0</c:formatCode>
                <c:ptCount val="2"/>
                <c:pt idx="0">
                  <c:v>28.625</c:v>
                </c:pt>
                <c:pt idx="1">
                  <c:v>24.125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dépouillement'!$BI$39</c:f>
              <c:strCache>
                <c:ptCount val="1"/>
              </c:strCache>
            </c:strRef>
          </c:tx>
          <c:cat>
            <c:strRef>
              <c:f>'Grille de dépouillement'!$BJ$37:$BK$37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dépouillement'!$BJ$39:$BK$39</c:f>
              <c:numCache>
                <c:formatCode>0</c:formatCode>
                <c:ptCount val="2"/>
                <c:pt idx="0">
                  <c:v>27.25</c:v>
                </c:pt>
                <c:pt idx="1">
                  <c:v>22.8125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dépouillement'!$BI$40</c:f>
              <c:strCache>
                <c:ptCount val="1"/>
                <c:pt idx="0">
                  <c:v>750 W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216215485205881"/>
                  <c:y val="-2.0863310652559633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dépouillement'!$BJ$37:$BK$37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dépouillement'!$BJ$40:$BK$40</c:f>
              <c:numCache>
                <c:formatCode>0</c:formatCode>
                <c:ptCount val="2"/>
                <c:pt idx="0">
                  <c:v>25.875</c:v>
                </c:pt>
                <c:pt idx="1">
                  <c:v>21.5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304640"/>
        <c:axId val="317305032"/>
      </c:lineChart>
      <c:catAx>
        <c:axId val="317304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305032"/>
        <c:crosses val="autoZero"/>
        <c:auto val="1"/>
        <c:lblAlgn val="ctr"/>
        <c:lblOffset val="100"/>
        <c:noMultiLvlLbl val="0"/>
      </c:catAx>
      <c:valAx>
        <c:axId val="31730503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7304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dépouillement'!$BD$38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672149772088267"/>
                  <c:y val="0.15856116095945624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dépouillement'!$BE$37:$BF$37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dépouillement'!$BE$38:$BF$38</c:f>
              <c:numCache>
                <c:formatCode>0</c:formatCode>
                <c:ptCount val="2"/>
                <c:pt idx="0">
                  <c:v>9.75</c:v>
                </c:pt>
                <c:pt idx="1">
                  <c:v>18.25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dépouillement'!$BD$39</c:f>
              <c:strCache>
                <c:ptCount val="1"/>
              </c:strCache>
            </c:strRef>
          </c:tx>
          <c:cat>
            <c:strRef>
              <c:f>'Grille de dépouillement'!$BE$37:$BF$37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dépouillement'!$BE$39:$BF$39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dépouillement'!$BD$40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3396003835147142"/>
                  <c:y val="5.633093876191199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dépouillement'!$BE$37:$BF$37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dépouillement'!$BE$40:$BF$40</c:f>
              <c:numCache>
                <c:formatCode>0</c:formatCode>
                <c:ptCount val="2"/>
                <c:pt idx="0">
                  <c:v>32</c:v>
                </c:pt>
                <c:pt idx="1">
                  <c:v>40.125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305816"/>
        <c:axId val="317674944"/>
      </c:lineChart>
      <c:catAx>
        <c:axId val="317305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674944"/>
        <c:crosses val="autoZero"/>
        <c:auto val="1"/>
        <c:lblAlgn val="ctr"/>
        <c:lblOffset val="100"/>
        <c:noMultiLvlLbl val="0"/>
      </c:catAx>
      <c:valAx>
        <c:axId val="31767494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73058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dépouillement'!$AY$38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9170397756441124"/>
                  <c:y val="6.258993195768003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dépouillement'!$AZ$37:$BA$37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dépouillement'!$AZ$38:$BA$38</c:f>
              <c:numCache>
                <c:formatCode>0</c:formatCode>
                <c:ptCount val="2"/>
                <c:pt idx="0">
                  <c:v>22.375</c:v>
                </c:pt>
                <c:pt idx="1">
                  <c:v>30.75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dépouillement'!$AY$39</c:f>
              <c:strCache>
                <c:ptCount val="1"/>
              </c:strCache>
            </c:strRef>
          </c:tx>
          <c:cat>
            <c:strRef>
              <c:f>'Grille de dépouillement'!$AZ$37:$BA$37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dépouillement'!$AZ$39:$BA$39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dépouillement'!$AY$40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399540065705824"/>
                  <c:y val="0.16690648522048007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dépouillement'!$AZ$37:$BA$37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dépouillement'!$AZ$40:$BA$40</c:f>
              <c:numCache>
                <c:formatCode>0</c:formatCode>
                <c:ptCount val="2"/>
                <c:pt idx="0">
                  <c:v>19.375</c:v>
                </c:pt>
                <c:pt idx="1">
                  <c:v>27.625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304248"/>
        <c:axId val="317675728"/>
      </c:lineChart>
      <c:catAx>
        <c:axId val="317304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675728"/>
        <c:crosses val="autoZero"/>
        <c:auto val="1"/>
        <c:lblAlgn val="ctr"/>
        <c:lblOffset val="100"/>
        <c:noMultiLvlLbl val="0"/>
      </c:catAx>
      <c:valAx>
        <c:axId val="31767572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73042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'Grille de dépouillement'!$AT$38</c:f>
              <c:strCache>
                <c:ptCount val="1"/>
                <c:pt idx="0">
                  <c:v>650 W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9170387023352939"/>
                  <c:y val="5.8417269827168022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dépouillement'!$AU$37:$AV$37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dépouillement'!$AU$38:$AV$38</c:f>
              <c:numCache>
                <c:formatCode>0</c:formatCode>
                <c:ptCount val="2"/>
                <c:pt idx="0">
                  <c:v>22.25</c:v>
                </c:pt>
                <c:pt idx="1">
                  <c:v>30.5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'Grille de dépouillement'!$AT$39</c:f>
              <c:strCache>
                <c:ptCount val="1"/>
              </c:strCache>
            </c:strRef>
          </c:tx>
          <c:cat>
            <c:strRef>
              <c:f>'Grille de dépouillement'!$AU$37:$AV$37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dépouillement'!$AU$39:$AV$39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'Grille de dépouillement'!$AT$40</c:f>
              <c:strCache>
                <c:ptCount val="1"/>
                <c:pt idx="0">
                  <c:v>750 W</c:v>
                </c:pt>
              </c:strCache>
            </c:strRef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263219112882359"/>
                  <c:y val="0.17733814054675998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'Grille de dépouillement'!$AU$37:$AV$37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dépouillement'!$AU$40:$AV$40</c:f>
              <c:numCache>
                <c:formatCode>0</c:formatCode>
                <c:ptCount val="2"/>
                <c:pt idx="0">
                  <c:v>19.5</c:v>
                </c:pt>
                <c:pt idx="1">
                  <c:v>27.875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676512"/>
        <c:axId val="317676904"/>
      </c:lineChart>
      <c:catAx>
        <c:axId val="317676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317676904"/>
        <c:crosses val="autoZero"/>
        <c:auto val="1"/>
        <c:lblAlgn val="ctr"/>
        <c:lblOffset val="100"/>
        <c:noMultiLvlLbl val="0"/>
      </c:catAx>
      <c:valAx>
        <c:axId val="31767690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176765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3"/>
  <sheetViews>
    <sheetView showGridLines="0" zoomScale="70" zoomScaleNormal="70" workbookViewId="0">
      <selection activeCell="AE36" sqref="AE36"/>
    </sheetView>
  </sheetViews>
  <sheetFormatPr baseColWidth="10" defaultRowHeight="15" x14ac:dyDescent="0.25"/>
  <cols>
    <col min="1" max="256" width="3.5703125" style="1" customWidth="1"/>
    <col min="257" max="16384" width="11.42578125" style="1"/>
  </cols>
  <sheetData>
    <row r="1" spans="1:65" x14ac:dyDescent="0.25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I1" s="1">
        <v>1</v>
      </c>
      <c r="AJ1" s="1">
        <v>2</v>
      </c>
      <c r="AK1" s="1">
        <v>3</v>
      </c>
      <c r="AL1" s="1">
        <v>4</v>
      </c>
      <c r="AM1" s="1">
        <v>5</v>
      </c>
      <c r="AN1" s="1">
        <v>6</v>
      </c>
      <c r="AO1" s="1">
        <v>7</v>
      </c>
      <c r="AP1" s="1">
        <v>8</v>
      </c>
      <c r="AQ1" s="1">
        <v>9</v>
      </c>
      <c r="AR1" s="1">
        <v>10</v>
      </c>
      <c r="AS1" s="1">
        <v>11</v>
      </c>
      <c r="AT1" s="1">
        <v>12</v>
      </c>
      <c r="AU1" s="1">
        <v>13</v>
      </c>
      <c r="AV1" s="1">
        <v>14</v>
      </c>
      <c r="AW1" s="1">
        <v>15</v>
      </c>
      <c r="AX1" s="1">
        <v>16</v>
      </c>
      <c r="AY1" s="1">
        <v>17</v>
      </c>
      <c r="AZ1" s="1">
        <v>18</v>
      </c>
      <c r="BA1" s="1">
        <v>19</v>
      </c>
      <c r="BB1" s="1">
        <v>20</v>
      </c>
      <c r="BC1" s="1">
        <v>21</v>
      </c>
      <c r="BD1" s="1">
        <v>22</v>
      </c>
      <c r="BE1" s="1">
        <v>23</v>
      </c>
      <c r="BF1" s="1">
        <v>24</v>
      </c>
      <c r="BG1" s="1">
        <v>25</v>
      </c>
      <c r="BH1" s="1">
        <v>26</v>
      </c>
      <c r="BI1" s="1">
        <v>27</v>
      </c>
      <c r="BJ1" s="1">
        <v>28</v>
      </c>
      <c r="BK1" s="1">
        <v>29</v>
      </c>
      <c r="BL1" s="1">
        <v>30</v>
      </c>
      <c r="BM1" s="1">
        <v>31</v>
      </c>
    </row>
    <row r="2" spans="1:65" x14ac:dyDescent="0.25">
      <c r="A2" s="1">
        <v>1</v>
      </c>
      <c r="B2" s="2">
        <f>IF(AI2=1,1,2)</f>
        <v>1</v>
      </c>
      <c r="C2" s="2">
        <f t="shared" ref="C2:AF2" si="0">IF(AJ2=1,1,2)</f>
        <v>1</v>
      </c>
      <c r="D2" s="2">
        <f t="shared" si="0"/>
        <v>1</v>
      </c>
      <c r="E2" s="2">
        <f t="shared" si="0"/>
        <v>1</v>
      </c>
      <c r="F2" s="2">
        <f t="shared" si="0"/>
        <v>1</v>
      </c>
      <c r="G2" s="2">
        <f t="shared" si="0"/>
        <v>1</v>
      </c>
      <c r="H2" s="2">
        <f t="shared" si="0"/>
        <v>1</v>
      </c>
      <c r="I2" s="2">
        <f t="shared" si="0"/>
        <v>1</v>
      </c>
      <c r="J2" s="2">
        <f t="shared" si="0"/>
        <v>1</v>
      </c>
      <c r="K2" s="2">
        <f t="shared" si="0"/>
        <v>1</v>
      </c>
      <c r="L2" s="2">
        <f t="shared" si="0"/>
        <v>1</v>
      </c>
      <c r="M2" s="2">
        <f t="shared" si="0"/>
        <v>1</v>
      </c>
      <c r="N2" s="2">
        <f t="shared" si="0"/>
        <v>1</v>
      </c>
      <c r="O2" s="2">
        <f t="shared" si="0"/>
        <v>1</v>
      </c>
      <c r="P2" s="2">
        <f t="shared" si="0"/>
        <v>1</v>
      </c>
      <c r="Q2" s="2">
        <f t="shared" si="0"/>
        <v>1</v>
      </c>
      <c r="R2" s="2">
        <f t="shared" si="0"/>
        <v>1</v>
      </c>
      <c r="S2" s="2">
        <f t="shared" si="0"/>
        <v>1</v>
      </c>
      <c r="T2" s="2">
        <f t="shared" si="0"/>
        <v>1</v>
      </c>
      <c r="U2" s="2">
        <f t="shared" si="0"/>
        <v>1</v>
      </c>
      <c r="V2" s="2">
        <f t="shared" si="0"/>
        <v>1</v>
      </c>
      <c r="W2" s="2">
        <f t="shared" si="0"/>
        <v>1</v>
      </c>
      <c r="X2" s="2">
        <f t="shared" si="0"/>
        <v>1</v>
      </c>
      <c r="Y2" s="2">
        <f t="shared" si="0"/>
        <v>1</v>
      </c>
      <c r="Z2" s="2">
        <f t="shared" si="0"/>
        <v>1</v>
      </c>
      <c r="AA2" s="2">
        <f t="shared" si="0"/>
        <v>1</v>
      </c>
      <c r="AB2" s="2">
        <f t="shared" si="0"/>
        <v>1</v>
      </c>
      <c r="AC2" s="2">
        <f t="shared" si="0"/>
        <v>1</v>
      </c>
      <c r="AD2" s="2">
        <f t="shared" si="0"/>
        <v>1</v>
      </c>
      <c r="AE2" s="2">
        <f t="shared" si="0"/>
        <v>1</v>
      </c>
      <c r="AF2" s="2">
        <f t="shared" si="0"/>
        <v>1</v>
      </c>
      <c r="AH2" s="1">
        <v>1</v>
      </c>
      <c r="AI2" s="3">
        <v>1</v>
      </c>
      <c r="AJ2" s="3">
        <v>1</v>
      </c>
      <c r="AK2" s="2">
        <f>AJ2*AI2</f>
        <v>1</v>
      </c>
      <c r="AL2" s="3">
        <v>1</v>
      </c>
      <c r="AM2" s="2">
        <f>$AL2*AI2</f>
        <v>1</v>
      </c>
      <c r="AN2" s="2">
        <f t="shared" ref="AN2:AO2" si="1">$AL2*AJ2</f>
        <v>1</v>
      </c>
      <c r="AO2" s="2">
        <f t="shared" si="1"/>
        <v>1</v>
      </c>
      <c r="AP2" s="3">
        <v>1</v>
      </c>
      <c r="AQ2" s="2">
        <f>$AP2*AI2</f>
        <v>1</v>
      </c>
      <c r="AR2" s="2">
        <f t="shared" ref="AR2:AV2" si="2">$AP2*AJ2</f>
        <v>1</v>
      </c>
      <c r="AS2" s="2">
        <f t="shared" si="2"/>
        <v>1</v>
      </c>
      <c r="AT2" s="2">
        <f t="shared" si="2"/>
        <v>1</v>
      </c>
      <c r="AU2" s="2">
        <f t="shared" si="2"/>
        <v>1</v>
      </c>
      <c r="AV2" s="2">
        <f t="shared" si="2"/>
        <v>1</v>
      </c>
      <c r="AW2" s="2">
        <f>$AP2*AO2</f>
        <v>1</v>
      </c>
      <c r="AX2" s="3">
        <v>1</v>
      </c>
      <c r="AY2" s="2">
        <f>$AX2*AI2</f>
        <v>1</v>
      </c>
      <c r="AZ2" s="2">
        <f t="shared" ref="AZ2:BM2" si="3">$AX2*AJ2</f>
        <v>1</v>
      </c>
      <c r="BA2" s="2">
        <f t="shared" si="3"/>
        <v>1</v>
      </c>
      <c r="BB2" s="2">
        <f t="shared" si="3"/>
        <v>1</v>
      </c>
      <c r="BC2" s="2">
        <f t="shared" si="3"/>
        <v>1</v>
      </c>
      <c r="BD2" s="2">
        <f t="shared" si="3"/>
        <v>1</v>
      </c>
      <c r="BE2" s="2">
        <f t="shared" si="3"/>
        <v>1</v>
      </c>
      <c r="BF2" s="2">
        <f t="shared" si="3"/>
        <v>1</v>
      </c>
      <c r="BG2" s="2">
        <f t="shared" si="3"/>
        <v>1</v>
      </c>
      <c r="BH2" s="2">
        <f t="shared" si="3"/>
        <v>1</v>
      </c>
      <c r="BI2" s="2">
        <f t="shared" si="3"/>
        <v>1</v>
      </c>
      <c r="BJ2" s="2">
        <f t="shared" si="3"/>
        <v>1</v>
      </c>
      <c r="BK2" s="2">
        <f t="shared" si="3"/>
        <v>1</v>
      </c>
      <c r="BL2" s="2">
        <f t="shared" si="3"/>
        <v>1</v>
      </c>
      <c r="BM2" s="2">
        <f t="shared" si="3"/>
        <v>1</v>
      </c>
    </row>
    <row r="3" spans="1:65" x14ac:dyDescent="0.25">
      <c r="A3" s="1">
        <v>2</v>
      </c>
      <c r="B3" s="2">
        <f t="shared" ref="B3:B33" si="4">IF(AI3=1,1,2)</f>
        <v>1</v>
      </c>
      <c r="C3" s="2">
        <f t="shared" ref="C3:C33" si="5">IF(AJ3=1,1,2)</f>
        <v>1</v>
      </c>
      <c r="D3" s="2">
        <f t="shared" ref="D3:D33" si="6">IF(AK3=1,1,2)</f>
        <v>1</v>
      </c>
      <c r="E3" s="2">
        <f t="shared" ref="E3:E33" si="7">IF(AL3=1,1,2)</f>
        <v>1</v>
      </c>
      <c r="F3" s="2">
        <f t="shared" ref="F3:F33" si="8">IF(AM3=1,1,2)</f>
        <v>1</v>
      </c>
      <c r="G3" s="2">
        <f t="shared" ref="G3:G33" si="9">IF(AN3=1,1,2)</f>
        <v>1</v>
      </c>
      <c r="H3" s="2">
        <f t="shared" ref="H3:H33" si="10">IF(AO3=1,1,2)</f>
        <v>1</v>
      </c>
      <c r="I3" s="2">
        <f t="shared" ref="I3:I33" si="11">IF(AP3=1,1,2)</f>
        <v>1</v>
      </c>
      <c r="J3" s="2">
        <f t="shared" ref="J3:J33" si="12">IF(AQ3=1,1,2)</f>
        <v>1</v>
      </c>
      <c r="K3" s="2">
        <f t="shared" ref="K3:K33" si="13">IF(AR3=1,1,2)</f>
        <v>1</v>
      </c>
      <c r="L3" s="2">
        <f t="shared" ref="L3:L33" si="14">IF(AS3=1,1,2)</f>
        <v>1</v>
      </c>
      <c r="M3" s="2">
        <f t="shared" ref="M3:M33" si="15">IF(AT3=1,1,2)</f>
        <v>1</v>
      </c>
      <c r="N3" s="2">
        <f t="shared" ref="N3:N33" si="16">IF(AU3=1,1,2)</f>
        <v>1</v>
      </c>
      <c r="O3" s="2">
        <f t="shared" ref="O3:O33" si="17">IF(AV3=1,1,2)</f>
        <v>1</v>
      </c>
      <c r="P3" s="2">
        <f t="shared" ref="P3:P33" si="18">IF(AW3=1,1,2)</f>
        <v>1</v>
      </c>
      <c r="Q3" s="2">
        <f t="shared" ref="Q3:Q33" si="19">IF(AX3=1,1,2)</f>
        <v>2</v>
      </c>
      <c r="R3" s="2">
        <f t="shared" ref="R3:R33" si="20">IF(AY3=1,1,2)</f>
        <v>2</v>
      </c>
      <c r="S3" s="2">
        <f t="shared" ref="S3:S33" si="21">IF(AZ3=1,1,2)</f>
        <v>2</v>
      </c>
      <c r="T3" s="2">
        <f t="shared" ref="T3:T33" si="22">IF(BA3=1,1,2)</f>
        <v>2</v>
      </c>
      <c r="U3" s="2">
        <f t="shared" ref="U3:U33" si="23">IF(BB3=1,1,2)</f>
        <v>2</v>
      </c>
      <c r="V3" s="2">
        <f t="shared" ref="V3:V33" si="24">IF(BC3=1,1,2)</f>
        <v>2</v>
      </c>
      <c r="W3" s="2">
        <f t="shared" ref="W3:W33" si="25">IF(BD3=1,1,2)</f>
        <v>2</v>
      </c>
      <c r="X3" s="2">
        <f t="shared" ref="X3:X33" si="26">IF(BE3=1,1,2)</f>
        <v>2</v>
      </c>
      <c r="Y3" s="2">
        <f t="shared" ref="Y3:Y33" si="27">IF(BF3=1,1,2)</f>
        <v>2</v>
      </c>
      <c r="Z3" s="2">
        <f t="shared" ref="Z3:Z33" si="28">IF(BG3=1,1,2)</f>
        <v>2</v>
      </c>
      <c r="AA3" s="2">
        <f t="shared" ref="AA3:AA33" si="29">IF(BH3=1,1,2)</f>
        <v>2</v>
      </c>
      <c r="AB3" s="2">
        <f t="shared" ref="AB3:AB33" si="30">IF(BI3=1,1,2)</f>
        <v>2</v>
      </c>
      <c r="AC3" s="2">
        <f t="shared" ref="AC3:AC33" si="31">IF(BJ3=1,1,2)</f>
        <v>2</v>
      </c>
      <c r="AD3" s="2">
        <f t="shared" ref="AD3:AD33" si="32">IF(BK3=1,1,2)</f>
        <v>2</v>
      </c>
      <c r="AE3" s="2">
        <f t="shared" ref="AE3:AE33" si="33">IF(BL3=1,1,2)</f>
        <v>2</v>
      </c>
      <c r="AF3" s="2">
        <f t="shared" ref="AF3:AF33" si="34">IF(BM3=1,1,2)</f>
        <v>2</v>
      </c>
      <c r="AH3" s="1">
        <v>2</v>
      </c>
      <c r="AI3" s="3">
        <v>1</v>
      </c>
      <c r="AJ3" s="3">
        <v>1</v>
      </c>
      <c r="AK3" s="2">
        <f t="shared" ref="AK3:AK33" si="35">AJ3*AI3</f>
        <v>1</v>
      </c>
      <c r="AL3" s="3">
        <v>1</v>
      </c>
      <c r="AM3" s="2">
        <f t="shared" ref="AM3:AM33" si="36">$AL3*AI3</f>
        <v>1</v>
      </c>
      <c r="AN3" s="2">
        <f t="shared" ref="AN3:AN33" si="37">$AL3*AJ3</f>
        <v>1</v>
      </c>
      <c r="AO3" s="2">
        <f t="shared" ref="AO3:AO33" si="38">$AL3*AK3</f>
        <v>1</v>
      </c>
      <c r="AP3" s="3">
        <v>1</v>
      </c>
      <c r="AQ3" s="2">
        <f t="shared" ref="AQ3:AQ33" si="39">$AP3*AI3</f>
        <v>1</v>
      </c>
      <c r="AR3" s="2">
        <f t="shared" ref="AR3:AR33" si="40">$AP3*AJ3</f>
        <v>1</v>
      </c>
      <c r="AS3" s="2">
        <f t="shared" ref="AS3:AS33" si="41">$AP3*AK3</f>
        <v>1</v>
      </c>
      <c r="AT3" s="2">
        <f t="shared" ref="AT3:AT33" si="42">$AP3*AL3</f>
        <v>1</v>
      </c>
      <c r="AU3" s="2">
        <f t="shared" ref="AU3:AU33" si="43">$AP3*AM3</f>
        <v>1</v>
      </c>
      <c r="AV3" s="2">
        <f t="shared" ref="AV3:AV33" si="44">$AP3*AN3</f>
        <v>1</v>
      </c>
      <c r="AW3" s="2">
        <f t="shared" ref="AW3:AW33" si="45">$AP3*AO3</f>
        <v>1</v>
      </c>
      <c r="AX3" s="3">
        <v>-1</v>
      </c>
      <c r="AY3" s="2">
        <f t="shared" ref="AY3:AY33" si="46">$AX3*AI3</f>
        <v>-1</v>
      </c>
      <c r="AZ3" s="2">
        <f t="shared" ref="AZ3:AZ33" si="47">$AX3*AJ3</f>
        <v>-1</v>
      </c>
      <c r="BA3" s="2">
        <f t="shared" ref="BA3:BA33" si="48">$AX3*AK3</f>
        <v>-1</v>
      </c>
      <c r="BB3" s="2">
        <f t="shared" ref="BB3:BB33" si="49">$AX3*AL3</f>
        <v>-1</v>
      </c>
      <c r="BC3" s="2">
        <f t="shared" ref="BC3:BC33" si="50">$AX3*AM3</f>
        <v>-1</v>
      </c>
      <c r="BD3" s="2">
        <f t="shared" ref="BD3:BD33" si="51">$AX3*AN3</f>
        <v>-1</v>
      </c>
      <c r="BE3" s="2">
        <f t="shared" ref="BE3:BE33" si="52">$AX3*AO3</f>
        <v>-1</v>
      </c>
      <c r="BF3" s="2">
        <f t="shared" ref="BF3:BF33" si="53">$AX3*AP3</f>
        <v>-1</v>
      </c>
      <c r="BG3" s="2">
        <f t="shared" ref="BG3:BG33" si="54">$AX3*AQ3</f>
        <v>-1</v>
      </c>
      <c r="BH3" s="2">
        <f t="shared" ref="BH3:BH33" si="55">$AX3*AR3</f>
        <v>-1</v>
      </c>
      <c r="BI3" s="2">
        <f t="shared" ref="BI3:BI33" si="56">$AX3*AS3</f>
        <v>-1</v>
      </c>
      <c r="BJ3" s="2">
        <f t="shared" ref="BJ3:BJ33" si="57">$AX3*AT3</f>
        <v>-1</v>
      </c>
      <c r="BK3" s="2">
        <f t="shared" ref="BK3:BK33" si="58">$AX3*AU3</f>
        <v>-1</v>
      </c>
      <c r="BL3" s="2">
        <f t="shared" ref="BL3:BL33" si="59">$AX3*AV3</f>
        <v>-1</v>
      </c>
      <c r="BM3" s="2">
        <f t="shared" ref="BM3:BM33" si="60">$AX3*AW3</f>
        <v>-1</v>
      </c>
    </row>
    <row r="4" spans="1:65" x14ac:dyDescent="0.25">
      <c r="A4" s="1">
        <v>3</v>
      </c>
      <c r="B4" s="2">
        <f t="shared" si="4"/>
        <v>1</v>
      </c>
      <c r="C4" s="2">
        <f t="shared" si="5"/>
        <v>1</v>
      </c>
      <c r="D4" s="2">
        <f t="shared" si="6"/>
        <v>1</v>
      </c>
      <c r="E4" s="2">
        <f t="shared" si="7"/>
        <v>1</v>
      </c>
      <c r="F4" s="2">
        <f t="shared" si="8"/>
        <v>1</v>
      </c>
      <c r="G4" s="2">
        <f t="shared" si="9"/>
        <v>1</v>
      </c>
      <c r="H4" s="2">
        <f t="shared" si="10"/>
        <v>1</v>
      </c>
      <c r="I4" s="2">
        <f t="shared" si="11"/>
        <v>2</v>
      </c>
      <c r="J4" s="2">
        <f t="shared" si="12"/>
        <v>2</v>
      </c>
      <c r="K4" s="2">
        <f t="shared" si="13"/>
        <v>2</v>
      </c>
      <c r="L4" s="2">
        <f t="shared" si="14"/>
        <v>2</v>
      </c>
      <c r="M4" s="2">
        <f t="shared" si="15"/>
        <v>2</v>
      </c>
      <c r="N4" s="2">
        <f t="shared" si="16"/>
        <v>2</v>
      </c>
      <c r="O4" s="2">
        <f t="shared" si="17"/>
        <v>2</v>
      </c>
      <c r="P4" s="2">
        <f t="shared" si="18"/>
        <v>2</v>
      </c>
      <c r="Q4" s="2">
        <f t="shared" si="19"/>
        <v>1</v>
      </c>
      <c r="R4" s="2">
        <f t="shared" si="20"/>
        <v>1</v>
      </c>
      <c r="S4" s="2">
        <f t="shared" si="21"/>
        <v>1</v>
      </c>
      <c r="T4" s="2">
        <f t="shared" si="22"/>
        <v>1</v>
      </c>
      <c r="U4" s="2">
        <f t="shared" si="23"/>
        <v>1</v>
      </c>
      <c r="V4" s="2">
        <f t="shared" si="24"/>
        <v>1</v>
      </c>
      <c r="W4" s="2">
        <f t="shared" si="25"/>
        <v>1</v>
      </c>
      <c r="X4" s="2">
        <f t="shared" si="26"/>
        <v>1</v>
      </c>
      <c r="Y4" s="2">
        <f t="shared" si="27"/>
        <v>2</v>
      </c>
      <c r="Z4" s="2">
        <f t="shared" si="28"/>
        <v>2</v>
      </c>
      <c r="AA4" s="2">
        <f t="shared" si="29"/>
        <v>2</v>
      </c>
      <c r="AB4" s="2">
        <f t="shared" si="30"/>
        <v>2</v>
      </c>
      <c r="AC4" s="2">
        <f t="shared" si="31"/>
        <v>2</v>
      </c>
      <c r="AD4" s="2">
        <f t="shared" si="32"/>
        <v>2</v>
      </c>
      <c r="AE4" s="2">
        <f t="shared" si="33"/>
        <v>2</v>
      </c>
      <c r="AF4" s="2">
        <f t="shared" si="34"/>
        <v>2</v>
      </c>
      <c r="AH4" s="1">
        <v>3</v>
      </c>
      <c r="AI4" s="3">
        <v>1</v>
      </c>
      <c r="AJ4" s="3">
        <v>1</v>
      </c>
      <c r="AK4" s="2">
        <f t="shared" si="35"/>
        <v>1</v>
      </c>
      <c r="AL4" s="3">
        <v>1</v>
      </c>
      <c r="AM4" s="2">
        <f t="shared" si="36"/>
        <v>1</v>
      </c>
      <c r="AN4" s="2">
        <f t="shared" si="37"/>
        <v>1</v>
      </c>
      <c r="AO4" s="2">
        <f t="shared" si="38"/>
        <v>1</v>
      </c>
      <c r="AP4" s="3">
        <v>-1</v>
      </c>
      <c r="AQ4" s="2">
        <f t="shared" si="39"/>
        <v>-1</v>
      </c>
      <c r="AR4" s="2">
        <f t="shared" si="40"/>
        <v>-1</v>
      </c>
      <c r="AS4" s="2">
        <f t="shared" si="41"/>
        <v>-1</v>
      </c>
      <c r="AT4" s="2">
        <f t="shared" si="42"/>
        <v>-1</v>
      </c>
      <c r="AU4" s="2">
        <f t="shared" si="43"/>
        <v>-1</v>
      </c>
      <c r="AV4" s="2">
        <f t="shared" si="44"/>
        <v>-1</v>
      </c>
      <c r="AW4" s="2">
        <f t="shared" si="45"/>
        <v>-1</v>
      </c>
      <c r="AX4" s="3">
        <v>1</v>
      </c>
      <c r="AY4" s="2">
        <f t="shared" si="46"/>
        <v>1</v>
      </c>
      <c r="AZ4" s="2">
        <f t="shared" si="47"/>
        <v>1</v>
      </c>
      <c r="BA4" s="2">
        <f t="shared" si="48"/>
        <v>1</v>
      </c>
      <c r="BB4" s="2">
        <f t="shared" si="49"/>
        <v>1</v>
      </c>
      <c r="BC4" s="2">
        <f t="shared" si="50"/>
        <v>1</v>
      </c>
      <c r="BD4" s="2">
        <f t="shared" si="51"/>
        <v>1</v>
      </c>
      <c r="BE4" s="2">
        <f t="shared" si="52"/>
        <v>1</v>
      </c>
      <c r="BF4" s="2">
        <f t="shared" si="53"/>
        <v>-1</v>
      </c>
      <c r="BG4" s="2">
        <f t="shared" si="54"/>
        <v>-1</v>
      </c>
      <c r="BH4" s="2">
        <f t="shared" si="55"/>
        <v>-1</v>
      </c>
      <c r="BI4" s="2">
        <f t="shared" si="56"/>
        <v>-1</v>
      </c>
      <c r="BJ4" s="2">
        <f t="shared" si="57"/>
        <v>-1</v>
      </c>
      <c r="BK4" s="2">
        <f t="shared" si="58"/>
        <v>-1</v>
      </c>
      <c r="BL4" s="2">
        <f t="shared" si="59"/>
        <v>-1</v>
      </c>
      <c r="BM4" s="2">
        <f t="shared" si="60"/>
        <v>-1</v>
      </c>
    </row>
    <row r="5" spans="1:65" x14ac:dyDescent="0.25">
      <c r="A5" s="1">
        <v>4</v>
      </c>
      <c r="B5" s="2">
        <f t="shared" si="4"/>
        <v>1</v>
      </c>
      <c r="C5" s="2">
        <f t="shared" si="5"/>
        <v>1</v>
      </c>
      <c r="D5" s="2">
        <f t="shared" si="6"/>
        <v>1</v>
      </c>
      <c r="E5" s="2">
        <f t="shared" si="7"/>
        <v>1</v>
      </c>
      <c r="F5" s="2">
        <f t="shared" si="8"/>
        <v>1</v>
      </c>
      <c r="G5" s="2">
        <f t="shared" si="9"/>
        <v>1</v>
      </c>
      <c r="H5" s="2">
        <f t="shared" si="10"/>
        <v>1</v>
      </c>
      <c r="I5" s="2">
        <f t="shared" si="11"/>
        <v>2</v>
      </c>
      <c r="J5" s="2">
        <f t="shared" si="12"/>
        <v>2</v>
      </c>
      <c r="K5" s="2">
        <f t="shared" si="13"/>
        <v>2</v>
      </c>
      <c r="L5" s="2">
        <f t="shared" si="14"/>
        <v>2</v>
      </c>
      <c r="M5" s="2">
        <f t="shared" si="15"/>
        <v>2</v>
      </c>
      <c r="N5" s="2">
        <f t="shared" si="16"/>
        <v>2</v>
      </c>
      <c r="O5" s="2">
        <f t="shared" si="17"/>
        <v>2</v>
      </c>
      <c r="P5" s="2">
        <f t="shared" si="18"/>
        <v>2</v>
      </c>
      <c r="Q5" s="2">
        <f t="shared" si="19"/>
        <v>2</v>
      </c>
      <c r="R5" s="2">
        <f t="shared" si="20"/>
        <v>2</v>
      </c>
      <c r="S5" s="2">
        <f t="shared" si="21"/>
        <v>2</v>
      </c>
      <c r="T5" s="2">
        <f t="shared" si="22"/>
        <v>2</v>
      </c>
      <c r="U5" s="2">
        <f t="shared" si="23"/>
        <v>2</v>
      </c>
      <c r="V5" s="2">
        <f t="shared" si="24"/>
        <v>2</v>
      </c>
      <c r="W5" s="2">
        <f t="shared" si="25"/>
        <v>2</v>
      </c>
      <c r="X5" s="2">
        <f t="shared" si="26"/>
        <v>2</v>
      </c>
      <c r="Y5" s="2">
        <f t="shared" si="27"/>
        <v>1</v>
      </c>
      <c r="Z5" s="2">
        <f t="shared" si="28"/>
        <v>1</v>
      </c>
      <c r="AA5" s="2">
        <f t="shared" si="29"/>
        <v>1</v>
      </c>
      <c r="AB5" s="2">
        <f t="shared" si="30"/>
        <v>1</v>
      </c>
      <c r="AC5" s="2">
        <f t="shared" si="31"/>
        <v>1</v>
      </c>
      <c r="AD5" s="2">
        <f t="shared" si="32"/>
        <v>1</v>
      </c>
      <c r="AE5" s="2">
        <f t="shared" si="33"/>
        <v>1</v>
      </c>
      <c r="AF5" s="2">
        <f t="shared" si="34"/>
        <v>1</v>
      </c>
      <c r="AH5" s="1">
        <v>4</v>
      </c>
      <c r="AI5" s="3">
        <v>1</v>
      </c>
      <c r="AJ5" s="3">
        <v>1</v>
      </c>
      <c r="AK5" s="2">
        <f t="shared" si="35"/>
        <v>1</v>
      </c>
      <c r="AL5" s="3">
        <v>1</v>
      </c>
      <c r="AM5" s="2">
        <f t="shared" si="36"/>
        <v>1</v>
      </c>
      <c r="AN5" s="2">
        <f t="shared" si="37"/>
        <v>1</v>
      </c>
      <c r="AO5" s="2">
        <f t="shared" si="38"/>
        <v>1</v>
      </c>
      <c r="AP5" s="3">
        <v>-1</v>
      </c>
      <c r="AQ5" s="2">
        <f t="shared" si="39"/>
        <v>-1</v>
      </c>
      <c r="AR5" s="2">
        <f t="shared" si="40"/>
        <v>-1</v>
      </c>
      <c r="AS5" s="2">
        <f t="shared" si="41"/>
        <v>-1</v>
      </c>
      <c r="AT5" s="2">
        <f t="shared" si="42"/>
        <v>-1</v>
      </c>
      <c r="AU5" s="2">
        <f t="shared" si="43"/>
        <v>-1</v>
      </c>
      <c r="AV5" s="2">
        <f t="shared" si="44"/>
        <v>-1</v>
      </c>
      <c r="AW5" s="2">
        <f t="shared" si="45"/>
        <v>-1</v>
      </c>
      <c r="AX5" s="3">
        <v>-1</v>
      </c>
      <c r="AY5" s="2">
        <f t="shared" si="46"/>
        <v>-1</v>
      </c>
      <c r="AZ5" s="2">
        <f t="shared" si="47"/>
        <v>-1</v>
      </c>
      <c r="BA5" s="2">
        <f t="shared" si="48"/>
        <v>-1</v>
      </c>
      <c r="BB5" s="2">
        <f t="shared" si="49"/>
        <v>-1</v>
      </c>
      <c r="BC5" s="2">
        <f t="shared" si="50"/>
        <v>-1</v>
      </c>
      <c r="BD5" s="2">
        <f t="shared" si="51"/>
        <v>-1</v>
      </c>
      <c r="BE5" s="2">
        <f t="shared" si="52"/>
        <v>-1</v>
      </c>
      <c r="BF5" s="2">
        <f t="shared" si="53"/>
        <v>1</v>
      </c>
      <c r="BG5" s="2">
        <f t="shared" si="54"/>
        <v>1</v>
      </c>
      <c r="BH5" s="2">
        <f t="shared" si="55"/>
        <v>1</v>
      </c>
      <c r="BI5" s="2">
        <f t="shared" si="56"/>
        <v>1</v>
      </c>
      <c r="BJ5" s="2">
        <f t="shared" si="57"/>
        <v>1</v>
      </c>
      <c r="BK5" s="2">
        <f t="shared" si="58"/>
        <v>1</v>
      </c>
      <c r="BL5" s="2">
        <f t="shared" si="59"/>
        <v>1</v>
      </c>
      <c r="BM5" s="2">
        <f t="shared" si="60"/>
        <v>1</v>
      </c>
    </row>
    <row r="6" spans="1:65" x14ac:dyDescent="0.25">
      <c r="A6" s="1">
        <v>5</v>
      </c>
      <c r="B6" s="2">
        <f t="shared" si="4"/>
        <v>1</v>
      </c>
      <c r="C6" s="2">
        <f t="shared" si="5"/>
        <v>1</v>
      </c>
      <c r="D6" s="2">
        <f t="shared" si="6"/>
        <v>1</v>
      </c>
      <c r="E6" s="2">
        <f t="shared" si="7"/>
        <v>2</v>
      </c>
      <c r="F6" s="2">
        <f t="shared" si="8"/>
        <v>2</v>
      </c>
      <c r="G6" s="2">
        <f t="shared" si="9"/>
        <v>2</v>
      </c>
      <c r="H6" s="2">
        <f t="shared" si="10"/>
        <v>2</v>
      </c>
      <c r="I6" s="2">
        <f t="shared" si="11"/>
        <v>1</v>
      </c>
      <c r="J6" s="2">
        <f t="shared" si="12"/>
        <v>1</v>
      </c>
      <c r="K6" s="2">
        <f t="shared" si="13"/>
        <v>1</v>
      </c>
      <c r="L6" s="2">
        <f t="shared" si="14"/>
        <v>1</v>
      </c>
      <c r="M6" s="2">
        <f t="shared" si="15"/>
        <v>2</v>
      </c>
      <c r="N6" s="2">
        <f t="shared" si="16"/>
        <v>2</v>
      </c>
      <c r="O6" s="2">
        <f t="shared" si="17"/>
        <v>2</v>
      </c>
      <c r="P6" s="2">
        <f t="shared" si="18"/>
        <v>2</v>
      </c>
      <c r="Q6" s="2">
        <f t="shared" si="19"/>
        <v>1</v>
      </c>
      <c r="R6" s="2">
        <f t="shared" si="20"/>
        <v>1</v>
      </c>
      <c r="S6" s="2">
        <f t="shared" si="21"/>
        <v>1</v>
      </c>
      <c r="T6" s="2">
        <f t="shared" si="22"/>
        <v>1</v>
      </c>
      <c r="U6" s="2">
        <f t="shared" si="23"/>
        <v>2</v>
      </c>
      <c r="V6" s="2">
        <f t="shared" si="24"/>
        <v>2</v>
      </c>
      <c r="W6" s="2">
        <f t="shared" si="25"/>
        <v>2</v>
      </c>
      <c r="X6" s="2">
        <f t="shared" si="26"/>
        <v>2</v>
      </c>
      <c r="Y6" s="2">
        <f t="shared" si="27"/>
        <v>1</v>
      </c>
      <c r="Z6" s="2">
        <f t="shared" si="28"/>
        <v>1</v>
      </c>
      <c r="AA6" s="2">
        <f t="shared" si="29"/>
        <v>1</v>
      </c>
      <c r="AB6" s="2">
        <f t="shared" si="30"/>
        <v>1</v>
      </c>
      <c r="AC6" s="2">
        <f t="shared" si="31"/>
        <v>2</v>
      </c>
      <c r="AD6" s="2">
        <f t="shared" si="32"/>
        <v>2</v>
      </c>
      <c r="AE6" s="2">
        <f t="shared" si="33"/>
        <v>2</v>
      </c>
      <c r="AF6" s="2">
        <f t="shared" si="34"/>
        <v>2</v>
      </c>
      <c r="AH6" s="1">
        <v>5</v>
      </c>
      <c r="AI6" s="3">
        <v>1</v>
      </c>
      <c r="AJ6" s="3">
        <v>1</v>
      </c>
      <c r="AK6" s="2">
        <f t="shared" si="35"/>
        <v>1</v>
      </c>
      <c r="AL6" s="3">
        <v>-1</v>
      </c>
      <c r="AM6" s="2">
        <f t="shared" si="36"/>
        <v>-1</v>
      </c>
      <c r="AN6" s="2">
        <f t="shared" si="37"/>
        <v>-1</v>
      </c>
      <c r="AO6" s="2">
        <f t="shared" si="38"/>
        <v>-1</v>
      </c>
      <c r="AP6" s="3">
        <v>1</v>
      </c>
      <c r="AQ6" s="2">
        <f t="shared" si="39"/>
        <v>1</v>
      </c>
      <c r="AR6" s="2">
        <f t="shared" si="40"/>
        <v>1</v>
      </c>
      <c r="AS6" s="2">
        <f t="shared" si="41"/>
        <v>1</v>
      </c>
      <c r="AT6" s="2">
        <f t="shared" si="42"/>
        <v>-1</v>
      </c>
      <c r="AU6" s="2">
        <f t="shared" si="43"/>
        <v>-1</v>
      </c>
      <c r="AV6" s="2">
        <f t="shared" si="44"/>
        <v>-1</v>
      </c>
      <c r="AW6" s="2">
        <f t="shared" si="45"/>
        <v>-1</v>
      </c>
      <c r="AX6" s="3">
        <v>1</v>
      </c>
      <c r="AY6" s="2">
        <f t="shared" si="46"/>
        <v>1</v>
      </c>
      <c r="AZ6" s="2">
        <f t="shared" si="47"/>
        <v>1</v>
      </c>
      <c r="BA6" s="2">
        <f t="shared" si="48"/>
        <v>1</v>
      </c>
      <c r="BB6" s="2">
        <f t="shared" si="49"/>
        <v>-1</v>
      </c>
      <c r="BC6" s="2">
        <f t="shared" si="50"/>
        <v>-1</v>
      </c>
      <c r="BD6" s="2">
        <f t="shared" si="51"/>
        <v>-1</v>
      </c>
      <c r="BE6" s="2">
        <f t="shared" si="52"/>
        <v>-1</v>
      </c>
      <c r="BF6" s="2">
        <f t="shared" si="53"/>
        <v>1</v>
      </c>
      <c r="BG6" s="2">
        <f t="shared" si="54"/>
        <v>1</v>
      </c>
      <c r="BH6" s="2">
        <f t="shared" si="55"/>
        <v>1</v>
      </c>
      <c r="BI6" s="2">
        <f t="shared" si="56"/>
        <v>1</v>
      </c>
      <c r="BJ6" s="2">
        <f t="shared" si="57"/>
        <v>-1</v>
      </c>
      <c r="BK6" s="2">
        <f t="shared" si="58"/>
        <v>-1</v>
      </c>
      <c r="BL6" s="2">
        <f t="shared" si="59"/>
        <v>-1</v>
      </c>
      <c r="BM6" s="2">
        <f t="shared" si="60"/>
        <v>-1</v>
      </c>
    </row>
    <row r="7" spans="1:65" x14ac:dyDescent="0.25">
      <c r="A7" s="1">
        <v>6</v>
      </c>
      <c r="B7" s="2">
        <f t="shared" si="4"/>
        <v>1</v>
      </c>
      <c r="C7" s="2">
        <f t="shared" si="5"/>
        <v>1</v>
      </c>
      <c r="D7" s="2">
        <f t="shared" si="6"/>
        <v>1</v>
      </c>
      <c r="E7" s="2">
        <f t="shared" si="7"/>
        <v>2</v>
      </c>
      <c r="F7" s="2">
        <f t="shared" si="8"/>
        <v>2</v>
      </c>
      <c r="G7" s="2">
        <f t="shared" si="9"/>
        <v>2</v>
      </c>
      <c r="H7" s="2">
        <f t="shared" si="10"/>
        <v>2</v>
      </c>
      <c r="I7" s="2">
        <f t="shared" si="11"/>
        <v>1</v>
      </c>
      <c r="J7" s="2">
        <f t="shared" si="12"/>
        <v>1</v>
      </c>
      <c r="K7" s="2">
        <f t="shared" si="13"/>
        <v>1</v>
      </c>
      <c r="L7" s="2">
        <f t="shared" si="14"/>
        <v>1</v>
      </c>
      <c r="M7" s="2">
        <f t="shared" si="15"/>
        <v>2</v>
      </c>
      <c r="N7" s="2">
        <f t="shared" si="16"/>
        <v>2</v>
      </c>
      <c r="O7" s="2">
        <f t="shared" si="17"/>
        <v>2</v>
      </c>
      <c r="P7" s="2">
        <f t="shared" si="18"/>
        <v>2</v>
      </c>
      <c r="Q7" s="2">
        <f t="shared" si="19"/>
        <v>2</v>
      </c>
      <c r="R7" s="2">
        <f t="shared" si="20"/>
        <v>2</v>
      </c>
      <c r="S7" s="2">
        <f t="shared" si="21"/>
        <v>2</v>
      </c>
      <c r="T7" s="2">
        <f t="shared" si="22"/>
        <v>2</v>
      </c>
      <c r="U7" s="2">
        <f t="shared" si="23"/>
        <v>1</v>
      </c>
      <c r="V7" s="2">
        <f t="shared" si="24"/>
        <v>1</v>
      </c>
      <c r="W7" s="2">
        <f t="shared" si="25"/>
        <v>1</v>
      </c>
      <c r="X7" s="2">
        <f t="shared" si="26"/>
        <v>1</v>
      </c>
      <c r="Y7" s="2">
        <f t="shared" si="27"/>
        <v>2</v>
      </c>
      <c r="Z7" s="2">
        <f t="shared" si="28"/>
        <v>2</v>
      </c>
      <c r="AA7" s="2">
        <f t="shared" si="29"/>
        <v>2</v>
      </c>
      <c r="AB7" s="2">
        <f t="shared" si="30"/>
        <v>2</v>
      </c>
      <c r="AC7" s="2">
        <f t="shared" si="31"/>
        <v>1</v>
      </c>
      <c r="AD7" s="2">
        <f t="shared" si="32"/>
        <v>1</v>
      </c>
      <c r="AE7" s="2">
        <f t="shared" si="33"/>
        <v>1</v>
      </c>
      <c r="AF7" s="2">
        <f t="shared" si="34"/>
        <v>1</v>
      </c>
      <c r="AH7" s="1">
        <v>6</v>
      </c>
      <c r="AI7" s="3">
        <v>1</v>
      </c>
      <c r="AJ7" s="3">
        <v>1</v>
      </c>
      <c r="AK7" s="2">
        <f t="shared" si="35"/>
        <v>1</v>
      </c>
      <c r="AL7" s="3">
        <v>-1</v>
      </c>
      <c r="AM7" s="2">
        <f t="shared" si="36"/>
        <v>-1</v>
      </c>
      <c r="AN7" s="2">
        <f t="shared" si="37"/>
        <v>-1</v>
      </c>
      <c r="AO7" s="2">
        <f t="shared" si="38"/>
        <v>-1</v>
      </c>
      <c r="AP7" s="3">
        <v>1</v>
      </c>
      <c r="AQ7" s="2">
        <f t="shared" si="39"/>
        <v>1</v>
      </c>
      <c r="AR7" s="2">
        <f t="shared" si="40"/>
        <v>1</v>
      </c>
      <c r="AS7" s="2">
        <f t="shared" si="41"/>
        <v>1</v>
      </c>
      <c r="AT7" s="2">
        <f t="shared" si="42"/>
        <v>-1</v>
      </c>
      <c r="AU7" s="2">
        <f t="shared" si="43"/>
        <v>-1</v>
      </c>
      <c r="AV7" s="2">
        <f t="shared" si="44"/>
        <v>-1</v>
      </c>
      <c r="AW7" s="2">
        <f t="shared" si="45"/>
        <v>-1</v>
      </c>
      <c r="AX7" s="3">
        <v>-1</v>
      </c>
      <c r="AY7" s="2">
        <f t="shared" si="46"/>
        <v>-1</v>
      </c>
      <c r="AZ7" s="2">
        <f t="shared" si="47"/>
        <v>-1</v>
      </c>
      <c r="BA7" s="2">
        <f t="shared" si="48"/>
        <v>-1</v>
      </c>
      <c r="BB7" s="2">
        <f t="shared" si="49"/>
        <v>1</v>
      </c>
      <c r="BC7" s="2">
        <f t="shared" si="50"/>
        <v>1</v>
      </c>
      <c r="BD7" s="2">
        <f t="shared" si="51"/>
        <v>1</v>
      </c>
      <c r="BE7" s="2">
        <f t="shared" si="52"/>
        <v>1</v>
      </c>
      <c r="BF7" s="2">
        <f t="shared" si="53"/>
        <v>-1</v>
      </c>
      <c r="BG7" s="2">
        <f t="shared" si="54"/>
        <v>-1</v>
      </c>
      <c r="BH7" s="2">
        <f t="shared" si="55"/>
        <v>-1</v>
      </c>
      <c r="BI7" s="2">
        <f t="shared" si="56"/>
        <v>-1</v>
      </c>
      <c r="BJ7" s="2">
        <f t="shared" si="57"/>
        <v>1</v>
      </c>
      <c r="BK7" s="2">
        <f t="shared" si="58"/>
        <v>1</v>
      </c>
      <c r="BL7" s="2">
        <f t="shared" si="59"/>
        <v>1</v>
      </c>
      <c r="BM7" s="2">
        <f t="shared" si="60"/>
        <v>1</v>
      </c>
    </row>
    <row r="8" spans="1:65" x14ac:dyDescent="0.25">
      <c r="A8" s="1">
        <v>7</v>
      </c>
      <c r="B8" s="2">
        <f t="shared" si="4"/>
        <v>1</v>
      </c>
      <c r="C8" s="2">
        <f t="shared" si="5"/>
        <v>1</v>
      </c>
      <c r="D8" s="2">
        <f t="shared" si="6"/>
        <v>1</v>
      </c>
      <c r="E8" s="2">
        <f t="shared" si="7"/>
        <v>2</v>
      </c>
      <c r="F8" s="2">
        <f t="shared" si="8"/>
        <v>2</v>
      </c>
      <c r="G8" s="2">
        <f t="shared" si="9"/>
        <v>2</v>
      </c>
      <c r="H8" s="2">
        <f t="shared" si="10"/>
        <v>2</v>
      </c>
      <c r="I8" s="2">
        <f t="shared" si="11"/>
        <v>2</v>
      </c>
      <c r="J8" s="2">
        <f t="shared" si="12"/>
        <v>2</v>
      </c>
      <c r="K8" s="2">
        <f t="shared" si="13"/>
        <v>2</v>
      </c>
      <c r="L8" s="2">
        <f t="shared" si="14"/>
        <v>2</v>
      </c>
      <c r="M8" s="2">
        <f t="shared" si="15"/>
        <v>1</v>
      </c>
      <c r="N8" s="2">
        <f t="shared" si="16"/>
        <v>1</v>
      </c>
      <c r="O8" s="2">
        <f t="shared" si="17"/>
        <v>1</v>
      </c>
      <c r="P8" s="2">
        <f t="shared" si="18"/>
        <v>1</v>
      </c>
      <c r="Q8" s="2">
        <f t="shared" si="19"/>
        <v>1</v>
      </c>
      <c r="R8" s="2">
        <f t="shared" si="20"/>
        <v>1</v>
      </c>
      <c r="S8" s="2">
        <f t="shared" si="21"/>
        <v>1</v>
      </c>
      <c r="T8" s="2">
        <f t="shared" si="22"/>
        <v>1</v>
      </c>
      <c r="U8" s="2">
        <f t="shared" si="23"/>
        <v>2</v>
      </c>
      <c r="V8" s="2">
        <f t="shared" si="24"/>
        <v>2</v>
      </c>
      <c r="W8" s="2">
        <f t="shared" si="25"/>
        <v>2</v>
      </c>
      <c r="X8" s="2">
        <f t="shared" si="26"/>
        <v>2</v>
      </c>
      <c r="Y8" s="2">
        <f t="shared" si="27"/>
        <v>2</v>
      </c>
      <c r="Z8" s="2">
        <f t="shared" si="28"/>
        <v>2</v>
      </c>
      <c r="AA8" s="2">
        <f t="shared" si="29"/>
        <v>2</v>
      </c>
      <c r="AB8" s="2">
        <f t="shared" si="30"/>
        <v>2</v>
      </c>
      <c r="AC8" s="2">
        <f t="shared" si="31"/>
        <v>1</v>
      </c>
      <c r="AD8" s="2">
        <f t="shared" si="32"/>
        <v>1</v>
      </c>
      <c r="AE8" s="2">
        <f t="shared" si="33"/>
        <v>1</v>
      </c>
      <c r="AF8" s="2">
        <f t="shared" si="34"/>
        <v>1</v>
      </c>
      <c r="AH8" s="1">
        <v>7</v>
      </c>
      <c r="AI8" s="3">
        <v>1</v>
      </c>
      <c r="AJ8" s="3">
        <v>1</v>
      </c>
      <c r="AK8" s="2">
        <f t="shared" si="35"/>
        <v>1</v>
      </c>
      <c r="AL8" s="3">
        <v>-1</v>
      </c>
      <c r="AM8" s="2">
        <f t="shared" si="36"/>
        <v>-1</v>
      </c>
      <c r="AN8" s="2">
        <f t="shared" si="37"/>
        <v>-1</v>
      </c>
      <c r="AO8" s="2">
        <f t="shared" si="38"/>
        <v>-1</v>
      </c>
      <c r="AP8" s="3">
        <v>-1</v>
      </c>
      <c r="AQ8" s="2">
        <f t="shared" si="39"/>
        <v>-1</v>
      </c>
      <c r="AR8" s="2">
        <f t="shared" si="40"/>
        <v>-1</v>
      </c>
      <c r="AS8" s="2">
        <f t="shared" si="41"/>
        <v>-1</v>
      </c>
      <c r="AT8" s="2">
        <f t="shared" si="42"/>
        <v>1</v>
      </c>
      <c r="AU8" s="2">
        <f t="shared" si="43"/>
        <v>1</v>
      </c>
      <c r="AV8" s="2">
        <f t="shared" si="44"/>
        <v>1</v>
      </c>
      <c r="AW8" s="2">
        <f t="shared" si="45"/>
        <v>1</v>
      </c>
      <c r="AX8" s="3">
        <v>1</v>
      </c>
      <c r="AY8" s="2">
        <f t="shared" si="46"/>
        <v>1</v>
      </c>
      <c r="AZ8" s="2">
        <f t="shared" si="47"/>
        <v>1</v>
      </c>
      <c r="BA8" s="2">
        <f t="shared" si="48"/>
        <v>1</v>
      </c>
      <c r="BB8" s="2">
        <f t="shared" si="49"/>
        <v>-1</v>
      </c>
      <c r="BC8" s="2">
        <f t="shared" si="50"/>
        <v>-1</v>
      </c>
      <c r="BD8" s="2">
        <f t="shared" si="51"/>
        <v>-1</v>
      </c>
      <c r="BE8" s="2">
        <f t="shared" si="52"/>
        <v>-1</v>
      </c>
      <c r="BF8" s="2">
        <f t="shared" si="53"/>
        <v>-1</v>
      </c>
      <c r="BG8" s="2">
        <f t="shared" si="54"/>
        <v>-1</v>
      </c>
      <c r="BH8" s="2">
        <f t="shared" si="55"/>
        <v>-1</v>
      </c>
      <c r="BI8" s="2">
        <f t="shared" si="56"/>
        <v>-1</v>
      </c>
      <c r="BJ8" s="2">
        <f t="shared" si="57"/>
        <v>1</v>
      </c>
      <c r="BK8" s="2">
        <f t="shared" si="58"/>
        <v>1</v>
      </c>
      <c r="BL8" s="2">
        <f t="shared" si="59"/>
        <v>1</v>
      </c>
      <c r="BM8" s="2">
        <f t="shared" si="60"/>
        <v>1</v>
      </c>
    </row>
    <row r="9" spans="1:65" x14ac:dyDescent="0.25">
      <c r="A9" s="1">
        <v>8</v>
      </c>
      <c r="B9" s="2">
        <f t="shared" si="4"/>
        <v>1</v>
      </c>
      <c r="C9" s="2">
        <f t="shared" si="5"/>
        <v>1</v>
      </c>
      <c r="D9" s="2">
        <f t="shared" si="6"/>
        <v>1</v>
      </c>
      <c r="E9" s="2">
        <f t="shared" si="7"/>
        <v>2</v>
      </c>
      <c r="F9" s="2">
        <f t="shared" si="8"/>
        <v>2</v>
      </c>
      <c r="G9" s="2">
        <f t="shared" si="9"/>
        <v>2</v>
      </c>
      <c r="H9" s="2">
        <f t="shared" si="10"/>
        <v>2</v>
      </c>
      <c r="I9" s="2">
        <f t="shared" si="11"/>
        <v>2</v>
      </c>
      <c r="J9" s="2">
        <f t="shared" si="12"/>
        <v>2</v>
      </c>
      <c r="K9" s="2">
        <f t="shared" si="13"/>
        <v>2</v>
      </c>
      <c r="L9" s="2">
        <f t="shared" si="14"/>
        <v>2</v>
      </c>
      <c r="M9" s="2">
        <f t="shared" si="15"/>
        <v>1</v>
      </c>
      <c r="N9" s="2">
        <f t="shared" si="16"/>
        <v>1</v>
      </c>
      <c r="O9" s="2">
        <f t="shared" si="17"/>
        <v>1</v>
      </c>
      <c r="P9" s="2">
        <f t="shared" si="18"/>
        <v>1</v>
      </c>
      <c r="Q9" s="2">
        <f t="shared" si="19"/>
        <v>2</v>
      </c>
      <c r="R9" s="2">
        <f t="shared" si="20"/>
        <v>2</v>
      </c>
      <c r="S9" s="2">
        <f t="shared" si="21"/>
        <v>2</v>
      </c>
      <c r="T9" s="2">
        <f t="shared" si="22"/>
        <v>2</v>
      </c>
      <c r="U9" s="2">
        <f t="shared" si="23"/>
        <v>1</v>
      </c>
      <c r="V9" s="2">
        <f t="shared" si="24"/>
        <v>1</v>
      </c>
      <c r="W9" s="2">
        <f t="shared" si="25"/>
        <v>1</v>
      </c>
      <c r="X9" s="2">
        <f t="shared" si="26"/>
        <v>1</v>
      </c>
      <c r="Y9" s="2">
        <f t="shared" si="27"/>
        <v>1</v>
      </c>
      <c r="Z9" s="2">
        <f t="shared" si="28"/>
        <v>1</v>
      </c>
      <c r="AA9" s="2">
        <f t="shared" si="29"/>
        <v>1</v>
      </c>
      <c r="AB9" s="2">
        <f t="shared" si="30"/>
        <v>1</v>
      </c>
      <c r="AC9" s="2">
        <f t="shared" si="31"/>
        <v>2</v>
      </c>
      <c r="AD9" s="2">
        <f t="shared" si="32"/>
        <v>2</v>
      </c>
      <c r="AE9" s="2">
        <f t="shared" si="33"/>
        <v>2</v>
      </c>
      <c r="AF9" s="2">
        <f t="shared" si="34"/>
        <v>2</v>
      </c>
      <c r="AH9" s="1">
        <v>8</v>
      </c>
      <c r="AI9" s="3">
        <v>1</v>
      </c>
      <c r="AJ9" s="3">
        <v>1</v>
      </c>
      <c r="AK9" s="2">
        <f t="shared" si="35"/>
        <v>1</v>
      </c>
      <c r="AL9" s="3">
        <v>-1</v>
      </c>
      <c r="AM9" s="2">
        <f t="shared" si="36"/>
        <v>-1</v>
      </c>
      <c r="AN9" s="2">
        <f t="shared" si="37"/>
        <v>-1</v>
      </c>
      <c r="AO9" s="2">
        <f t="shared" si="38"/>
        <v>-1</v>
      </c>
      <c r="AP9" s="3">
        <v>-1</v>
      </c>
      <c r="AQ9" s="2">
        <f t="shared" si="39"/>
        <v>-1</v>
      </c>
      <c r="AR9" s="2">
        <f t="shared" si="40"/>
        <v>-1</v>
      </c>
      <c r="AS9" s="2">
        <f t="shared" si="41"/>
        <v>-1</v>
      </c>
      <c r="AT9" s="2">
        <f t="shared" si="42"/>
        <v>1</v>
      </c>
      <c r="AU9" s="2">
        <f t="shared" si="43"/>
        <v>1</v>
      </c>
      <c r="AV9" s="2">
        <f t="shared" si="44"/>
        <v>1</v>
      </c>
      <c r="AW9" s="2">
        <f t="shared" si="45"/>
        <v>1</v>
      </c>
      <c r="AX9" s="3">
        <v>-1</v>
      </c>
      <c r="AY9" s="2">
        <f t="shared" si="46"/>
        <v>-1</v>
      </c>
      <c r="AZ9" s="2">
        <f t="shared" si="47"/>
        <v>-1</v>
      </c>
      <c r="BA9" s="2">
        <f t="shared" si="48"/>
        <v>-1</v>
      </c>
      <c r="BB9" s="2">
        <f t="shared" si="49"/>
        <v>1</v>
      </c>
      <c r="BC9" s="2">
        <f t="shared" si="50"/>
        <v>1</v>
      </c>
      <c r="BD9" s="2">
        <f t="shared" si="51"/>
        <v>1</v>
      </c>
      <c r="BE9" s="2">
        <f t="shared" si="52"/>
        <v>1</v>
      </c>
      <c r="BF9" s="2">
        <f t="shared" si="53"/>
        <v>1</v>
      </c>
      <c r="BG9" s="2">
        <f t="shared" si="54"/>
        <v>1</v>
      </c>
      <c r="BH9" s="2">
        <f t="shared" si="55"/>
        <v>1</v>
      </c>
      <c r="BI9" s="2">
        <f t="shared" si="56"/>
        <v>1</v>
      </c>
      <c r="BJ9" s="2">
        <f t="shared" si="57"/>
        <v>-1</v>
      </c>
      <c r="BK9" s="2">
        <f t="shared" si="58"/>
        <v>-1</v>
      </c>
      <c r="BL9" s="2">
        <f t="shared" si="59"/>
        <v>-1</v>
      </c>
      <c r="BM9" s="2">
        <f t="shared" si="60"/>
        <v>-1</v>
      </c>
    </row>
    <row r="10" spans="1:65" x14ac:dyDescent="0.25">
      <c r="A10" s="1">
        <v>9</v>
      </c>
      <c r="B10" s="2">
        <f t="shared" si="4"/>
        <v>1</v>
      </c>
      <c r="C10" s="2">
        <f t="shared" si="5"/>
        <v>2</v>
      </c>
      <c r="D10" s="2">
        <f t="shared" si="6"/>
        <v>2</v>
      </c>
      <c r="E10" s="2">
        <f t="shared" si="7"/>
        <v>1</v>
      </c>
      <c r="F10" s="2">
        <f t="shared" si="8"/>
        <v>1</v>
      </c>
      <c r="G10" s="2">
        <f t="shared" si="9"/>
        <v>2</v>
      </c>
      <c r="H10" s="2">
        <f t="shared" si="10"/>
        <v>2</v>
      </c>
      <c r="I10" s="2">
        <f t="shared" si="11"/>
        <v>1</v>
      </c>
      <c r="J10" s="2">
        <f t="shared" si="12"/>
        <v>1</v>
      </c>
      <c r="K10" s="2">
        <f t="shared" si="13"/>
        <v>2</v>
      </c>
      <c r="L10" s="2">
        <f t="shared" si="14"/>
        <v>2</v>
      </c>
      <c r="M10" s="2">
        <f t="shared" si="15"/>
        <v>1</v>
      </c>
      <c r="N10" s="2">
        <f t="shared" si="16"/>
        <v>1</v>
      </c>
      <c r="O10" s="2">
        <f t="shared" si="17"/>
        <v>2</v>
      </c>
      <c r="P10" s="2">
        <f t="shared" si="18"/>
        <v>2</v>
      </c>
      <c r="Q10" s="2">
        <f t="shared" si="19"/>
        <v>1</v>
      </c>
      <c r="R10" s="2">
        <f t="shared" si="20"/>
        <v>1</v>
      </c>
      <c r="S10" s="2">
        <f t="shared" si="21"/>
        <v>2</v>
      </c>
      <c r="T10" s="2">
        <f t="shared" si="22"/>
        <v>2</v>
      </c>
      <c r="U10" s="2">
        <f t="shared" si="23"/>
        <v>1</v>
      </c>
      <c r="V10" s="2">
        <f t="shared" si="24"/>
        <v>1</v>
      </c>
      <c r="W10" s="2">
        <f t="shared" si="25"/>
        <v>2</v>
      </c>
      <c r="X10" s="2">
        <f t="shared" si="26"/>
        <v>2</v>
      </c>
      <c r="Y10" s="2">
        <f t="shared" si="27"/>
        <v>1</v>
      </c>
      <c r="Z10" s="2">
        <f t="shared" si="28"/>
        <v>1</v>
      </c>
      <c r="AA10" s="2">
        <f t="shared" si="29"/>
        <v>2</v>
      </c>
      <c r="AB10" s="2">
        <f t="shared" si="30"/>
        <v>2</v>
      </c>
      <c r="AC10" s="2">
        <f t="shared" si="31"/>
        <v>1</v>
      </c>
      <c r="AD10" s="2">
        <f t="shared" si="32"/>
        <v>1</v>
      </c>
      <c r="AE10" s="2">
        <f t="shared" si="33"/>
        <v>2</v>
      </c>
      <c r="AF10" s="2">
        <f t="shared" si="34"/>
        <v>2</v>
      </c>
      <c r="AH10" s="1">
        <v>9</v>
      </c>
      <c r="AI10" s="3">
        <v>1</v>
      </c>
      <c r="AJ10" s="3">
        <v>-1</v>
      </c>
      <c r="AK10" s="2">
        <f t="shared" si="35"/>
        <v>-1</v>
      </c>
      <c r="AL10" s="3">
        <v>1</v>
      </c>
      <c r="AM10" s="2">
        <f t="shared" si="36"/>
        <v>1</v>
      </c>
      <c r="AN10" s="2">
        <f t="shared" si="37"/>
        <v>-1</v>
      </c>
      <c r="AO10" s="2">
        <f t="shared" si="38"/>
        <v>-1</v>
      </c>
      <c r="AP10" s="3">
        <v>1</v>
      </c>
      <c r="AQ10" s="2">
        <f t="shared" si="39"/>
        <v>1</v>
      </c>
      <c r="AR10" s="2">
        <f t="shared" si="40"/>
        <v>-1</v>
      </c>
      <c r="AS10" s="2">
        <f t="shared" si="41"/>
        <v>-1</v>
      </c>
      <c r="AT10" s="2">
        <f t="shared" si="42"/>
        <v>1</v>
      </c>
      <c r="AU10" s="2">
        <f t="shared" si="43"/>
        <v>1</v>
      </c>
      <c r="AV10" s="2">
        <f t="shared" si="44"/>
        <v>-1</v>
      </c>
      <c r="AW10" s="2">
        <f t="shared" si="45"/>
        <v>-1</v>
      </c>
      <c r="AX10" s="3">
        <v>1</v>
      </c>
      <c r="AY10" s="2">
        <f t="shared" si="46"/>
        <v>1</v>
      </c>
      <c r="AZ10" s="2">
        <f t="shared" si="47"/>
        <v>-1</v>
      </c>
      <c r="BA10" s="2">
        <f t="shared" si="48"/>
        <v>-1</v>
      </c>
      <c r="BB10" s="2">
        <f t="shared" si="49"/>
        <v>1</v>
      </c>
      <c r="BC10" s="2">
        <f t="shared" si="50"/>
        <v>1</v>
      </c>
      <c r="BD10" s="2">
        <f t="shared" si="51"/>
        <v>-1</v>
      </c>
      <c r="BE10" s="2">
        <f t="shared" si="52"/>
        <v>-1</v>
      </c>
      <c r="BF10" s="2">
        <f t="shared" si="53"/>
        <v>1</v>
      </c>
      <c r="BG10" s="2">
        <f t="shared" si="54"/>
        <v>1</v>
      </c>
      <c r="BH10" s="2">
        <f t="shared" si="55"/>
        <v>-1</v>
      </c>
      <c r="BI10" s="2">
        <f t="shared" si="56"/>
        <v>-1</v>
      </c>
      <c r="BJ10" s="2">
        <f t="shared" si="57"/>
        <v>1</v>
      </c>
      <c r="BK10" s="2">
        <f t="shared" si="58"/>
        <v>1</v>
      </c>
      <c r="BL10" s="2">
        <f t="shared" si="59"/>
        <v>-1</v>
      </c>
      <c r="BM10" s="2">
        <f t="shared" si="60"/>
        <v>-1</v>
      </c>
    </row>
    <row r="11" spans="1:65" x14ac:dyDescent="0.25">
      <c r="A11" s="1">
        <v>10</v>
      </c>
      <c r="B11" s="2">
        <f t="shared" si="4"/>
        <v>1</v>
      </c>
      <c r="C11" s="2">
        <f t="shared" si="5"/>
        <v>2</v>
      </c>
      <c r="D11" s="2">
        <f t="shared" si="6"/>
        <v>2</v>
      </c>
      <c r="E11" s="2">
        <f t="shared" si="7"/>
        <v>1</v>
      </c>
      <c r="F11" s="2">
        <f t="shared" si="8"/>
        <v>1</v>
      </c>
      <c r="G11" s="2">
        <f t="shared" si="9"/>
        <v>2</v>
      </c>
      <c r="H11" s="2">
        <f t="shared" si="10"/>
        <v>2</v>
      </c>
      <c r="I11" s="2">
        <f t="shared" si="11"/>
        <v>1</v>
      </c>
      <c r="J11" s="2">
        <f t="shared" si="12"/>
        <v>1</v>
      </c>
      <c r="K11" s="2">
        <f t="shared" si="13"/>
        <v>2</v>
      </c>
      <c r="L11" s="2">
        <f t="shared" si="14"/>
        <v>2</v>
      </c>
      <c r="M11" s="2">
        <f t="shared" si="15"/>
        <v>1</v>
      </c>
      <c r="N11" s="2">
        <f t="shared" si="16"/>
        <v>1</v>
      </c>
      <c r="O11" s="2">
        <f t="shared" si="17"/>
        <v>2</v>
      </c>
      <c r="P11" s="2">
        <f t="shared" si="18"/>
        <v>2</v>
      </c>
      <c r="Q11" s="2">
        <f t="shared" si="19"/>
        <v>2</v>
      </c>
      <c r="R11" s="2">
        <f t="shared" si="20"/>
        <v>2</v>
      </c>
      <c r="S11" s="2">
        <f t="shared" si="21"/>
        <v>1</v>
      </c>
      <c r="T11" s="2">
        <f t="shared" si="22"/>
        <v>1</v>
      </c>
      <c r="U11" s="2">
        <f t="shared" si="23"/>
        <v>2</v>
      </c>
      <c r="V11" s="2">
        <f t="shared" si="24"/>
        <v>2</v>
      </c>
      <c r="W11" s="2">
        <f t="shared" si="25"/>
        <v>1</v>
      </c>
      <c r="X11" s="2">
        <f t="shared" si="26"/>
        <v>1</v>
      </c>
      <c r="Y11" s="2">
        <f t="shared" si="27"/>
        <v>2</v>
      </c>
      <c r="Z11" s="2">
        <f t="shared" si="28"/>
        <v>2</v>
      </c>
      <c r="AA11" s="2">
        <f t="shared" si="29"/>
        <v>1</v>
      </c>
      <c r="AB11" s="2">
        <f t="shared" si="30"/>
        <v>1</v>
      </c>
      <c r="AC11" s="2">
        <f t="shared" si="31"/>
        <v>2</v>
      </c>
      <c r="AD11" s="2">
        <f t="shared" si="32"/>
        <v>2</v>
      </c>
      <c r="AE11" s="2">
        <f t="shared" si="33"/>
        <v>1</v>
      </c>
      <c r="AF11" s="2">
        <f t="shared" si="34"/>
        <v>1</v>
      </c>
      <c r="AH11" s="1">
        <v>10</v>
      </c>
      <c r="AI11" s="3">
        <v>1</v>
      </c>
      <c r="AJ11" s="3">
        <v>-1</v>
      </c>
      <c r="AK11" s="2">
        <f t="shared" si="35"/>
        <v>-1</v>
      </c>
      <c r="AL11" s="3">
        <v>1</v>
      </c>
      <c r="AM11" s="2">
        <f t="shared" si="36"/>
        <v>1</v>
      </c>
      <c r="AN11" s="2">
        <f t="shared" si="37"/>
        <v>-1</v>
      </c>
      <c r="AO11" s="2">
        <f t="shared" si="38"/>
        <v>-1</v>
      </c>
      <c r="AP11" s="3">
        <v>1</v>
      </c>
      <c r="AQ11" s="2">
        <f t="shared" si="39"/>
        <v>1</v>
      </c>
      <c r="AR11" s="2">
        <f t="shared" si="40"/>
        <v>-1</v>
      </c>
      <c r="AS11" s="2">
        <f t="shared" si="41"/>
        <v>-1</v>
      </c>
      <c r="AT11" s="2">
        <f t="shared" si="42"/>
        <v>1</v>
      </c>
      <c r="AU11" s="2">
        <f t="shared" si="43"/>
        <v>1</v>
      </c>
      <c r="AV11" s="2">
        <f t="shared" si="44"/>
        <v>-1</v>
      </c>
      <c r="AW11" s="2">
        <f t="shared" si="45"/>
        <v>-1</v>
      </c>
      <c r="AX11" s="3">
        <v>-1</v>
      </c>
      <c r="AY11" s="2">
        <f t="shared" si="46"/>
        <v>-1</v>
      </c>
      <c r="AZ11" s="2">
        <f t="shared" si="47"/>
        <v>1</v>
      </c>
      <c r="BA11" s="2">
        <f t="shared" si="48"/>
        <v>1</v>
      </c>
      <c r="BB11" s="2">
        <f t="shared" si="49"/>
        <v>-1</v>
      </c>
      <c r="BC11" s="2">
        <f t="shared" si="50"/>
        <v>-1</v>
      </c>
      <c r="BD11" s="2">
        <f t="shared" si="51"/>
        <v>1</v>
      </c>
      <c r="BE11" s="2">
        <f t="shared" si="52"/>
        <v>1</v>
      </c>
      <c r="BF11" s="2">
        <f t="shared" si="53"/>
        <v>-1</v>
      </c>
      <c r="BG11" s="2">
        <f t="shared" si="54"/>
        <v>-1</v>
      </c>
      <c r="BH11" s="2">
        <f t="shared" si="55"/>
        <v>1</v>
      </c>
      <c r="BI11" s="2">
        <f t="shared" si="56"/>
        <v>1</v>
      </c>
      <c r="BJ11" s="2">
        <f t="shared" si="57"/>
        <v>-1</v>
      </c>
      <c r="BK11" s="2">
        <f t="shared" si="58"/>
        <v>-1</v>
      </c>
      <c r="BL11" s="2">
        <f t="shared" si="59"/>
        <v>1</v>
      </c>
      <c r="BM11" s="2">
        <f t="shared" si="60"/>
        <v>1</v>
      </c>
    </row>
    <row r="12" spans="1:65" x14ac:dyDescent="0.25">
      <c r="A12" s="1">
        <v>11</v>
      </c>
      <c r="B12" s="2">
        <f t="shared" si="4"/>
        <v>1</v>
      </c>
      <c r="C12" s="2">
        <f t="shared" si="5"/>
        <v>2</v>
      </c>
      <c r="D12" s="2">
        <f t="shared" si="6"/>
        <v>2</v>
      </c>
      <c r="E12" s="2">
        <f t="shared" si="7"/>
        <v>1</v>
      </c>
      <c r="F12" s="2">
        <f t="shared" si="8"/>
        <v>1</v>
      </c>
      <c r="G12" s="2">
        <f t="shared" si="9"/>
        <v>2</v>
      </c>
      <c r="H12" s="2">
        <f t="shared" si="10"/>
        <v>2</v>
      </c>
      <c r="I12" s="2">
        <f t="shared" si="11"/>
        <v>2</v>
      </c>
      <c r="J12" s="2">
        <f t="shared" si="12"/>
        <v>2</v>
      </c>
      <c r="K12" s="2">
        <f t="shared" si="13"/>
        <v>1</v>
      </c>
      <c r="L12" s="2">
        <f t="shared" si="14"/>
        <v>1</v>
      </c>
      <c r="M12" s="2">
        <f t="shared" si="15"/>
        <v>2</v>
      </c>
      <c r="N12" s="2">
        <f t="shared" si="16"/>
        <v>2</v>
      </c>
      <c r="O12" s="2">
        <f t="shared" si="17"/>
        <v>1</v>
      </c>
      <c r="P12" s="2">
        <f t="shared" si="18"/>
        <v>1</v>
      </c>
      <c r="Q12" s="2">
        <f t="shared" si="19"/>
        <v>1</v>
      </c>
      <c r="R12" s="2">
        <f t="shared" si="20"/>
        <v>1</v>
      </c>
      <c r="S12" s="2">
        <f t="shared" si="21"/>
        <v>2</v>
      </c>
      <c r="T12" s="2">
        <f t="shared" si="22"/>
        <v>2</v>
      </c>
      <c r="U12" s="2">
        <f t="shared" si="23"/>
        <v>1</v>
      </c>
      <c r="V12" s="2">
        <f t="shared" si="24"/>
        <v>1</v>
      </c>
      <c r="W12" s="2">
        <f t="shared" si="25"/>
        <v>2</v>
      </c>
      <c r="X12" s="2">
        <f t="shared" si="26"/>
        <v>2</v>
      </c>
      <c r="Y12" s="2">
        <f t="shared" si="27"/>
        <v>2</v>
      </c>
      <c r="Z12" s="2">
        <f t="shared" si="28"/>
        <v>2</v>
      </c>
      <c r="AA12" s="2">
        <f t="shared" si="29"/>
        <v>1</v>
      </c>
      <c r="AB12" s="2">
        <f t="shared" si="30"/>
        <v>1</v>
      </c>
      <c r="AC12" s="2">
        <f t="shared" si="31"/>
        <v>2</v>
      </c>
      <c r="AD12" s="2">
        <f t="shared" si="32"/>
        <v>2</v>
      </c>
      <c r="AE12" s="2">
        <f t="shared" si="33"/>
        <v>1</v>
      </c>
      <c r="AF12" s="2">
        <f t="shared" si="34"/>
        <v>1</v>
      </c>
      <c r="AH12" s="1">
        <v>11</v>
      </c>
      <c r="AI12" s="3">
        <v>1</v>
      </c>
      <c r="AJ12" s="3">
        <v>-1</v>
      </c>
      <c r="AK12" s="2">
        <f t="shared" si="35"/>
        <v>-1</v>
      </c>
      <c r="AL12" s="3">
        <v>1</v>
      </c>
      <c r="AM12" s="2">
        <f t="shared" si="36"/>
        <v>1</v>
      </c>
      <c r="AN12" s="2">
        <f t="shared" si="37"/>
        <v>-1</v>
      </c>
      <c r="AO12" s="2">
        <f t="shared" si="38"/>
        <v>-1</v>
      </c>
      <c r="AP12" s="3">
        <v>-1</v>
      </c>
      <c r="AQ12" s="2">
        <f t="shared" si="39"/>
        <v>-1</v>
      </c>
      <c r="AR12" s="2">
        <f t="shared" si="40"/>
        <v>1</v>
      </c>
      <c r="AS12" s="2">
        <f t="shared" si="41"/>
        <v>1</v>
      </c>
      <c r="AT12" s="2">
        <f t="shared" si="42"/>
        <v>-1</v>
      </c>
      <c r="AU12" s="2">
        <f t="shared" si="43"/>
        <v>-1</v>
      </c>
      <c r="AV12" s="2">
        <f t="shared" si="44"/>
        <v>1</v>
      </c>
      <c r="AW12" s="2">
        <f t="shared" si="45"/>
        <v>1</v>
      </c>
      <c r="AX12" s="3">
        <v>1</v>
      </c>
      <c r="AY12" s="2">
        <f t="shared" si="46"/>
        <v>1</v>
      </c>
      <c r="AZ12" s="2">
        <f t="shared" si="47"/>
        <v>-1</v>
      </c>
      <c r="BA12" s="2">
        <f t="shared" si="48"/>
        <v>-1</v>
      </c>
      <c r="BB12" s="2">
        <f t="shared" si="49"/>
        <v>1</v>
      </c>
      <c r="BC12" s="2">
        <f t="shared" si="50"/>
        <v>1</v>
      </c>
      <c r="BD12" s="2">
        <f t="shared" si="51"/>
        <v>-1</v>
      </c>
      <c r="BE12" s="2">
        <f t="shared" si="52"/>
        <v>-1</v>
      </c>
      <c r="BF12" s="2">
        <f t="shared" si="53"/>
        <v>-1</v>
      </c>
      <c r="BG12" s="2">
        <f t="shared" si="54"/>
        <v>-1</v>
      </c>
      <c r="BH12" s="2">
        <f t="shared" si="55"/>
        <v>1</v>
      </c>
      <c r="BI12" s="2">
        <f t="shared" si="56"/>
        <v>1</v>
      </c>
      <c r="BJ12" s="2">
        <f t="shared" si="57"/>
        <v>-1</v>
      </c>
      <c r="BK12" s="2">
        <f t="shared" si="58"/>
        <v>-1</v>
      </c>
      <c r="BL12" s="2">
        <f t="shared" si="59"/>
        <v>1</v>
      </c>
      <c r="BM12" s="2">
        <f t="shared" si="60"/>
        <v>1</v>
      </c>
    </row>
    <row r="13" spans="1:65" x14ac:dyDescent="0.25">
      <c r="A13" s="1">
        <v>12</v>
      </c>
      <c r="B13" s="2">
        <f t="shared" si="4"/>
        <v>1</v>
      </c>
      <c r="C13" s="2">
        <f t="shared" si="5"/>
        <v>2</v>
      </c>
      <c r="D13" s="2">
        <f t="shared" si="6"/>
        <v>2</v>
      </c>
      <c r="E13" s="2">
        <f t="shared" si="7"/>
        <v>1</v>
      </c>
      <c r="F13" s="2">
        <f t="shared" si="8"/>
        <v>1</v>
      </c>
      <c r="G13" s="2">
        <f t="shared" si="9"/>
        <v>2</v>
      </c>
      <c r="H13" s="2">
        <f t="shared" si="10"/>
        <v>2</v>
      </c>
      <c r="I13" s="2">
        <f t="shared" si="11"/>
        <v>2</v>
      </c>
      <c r="J13" s="2">
        <f t="shared" si="12"/>
        <v>2</v>
      </c>
      <c r="K13" s="2">
        <f t="shared" si="13"/>
        <v>1</v>
      </c>
      <c r="L13" s="2">
        <f t="shared" si="14"/>
        <v>1</v>
      </c>
      <c r="M13" s="2">
        <f t="shared" si="15"/>
        <v>2</v>
      </c>
      <c r="N13" s="2">
        <f t="shared" si="16"/>
        <v>2</v>
      </c>
      <c r="O13" s="2">
        <f t="shared" si="17"/>
        <v>1</v>
      </c>
      <c r="P13" s="2">
        <f t="shared" si="18"/>
        <v>1</v>
      </c>
      <c r="Q13" s="2">
        <f t="shared" si="19"/>
        <v>2</v>
      </c>
      <c r="R13" s="2">
        <f t="shared" si="20"/>
        <v>2</v>
      </c>
      <c r="S13" s="2">
        <f t="shared" si="21"/>
        <v>1</v>
      </c>
      <c r="T13" s="2">
        <f t="shared" si="22"/>
        <v>1</v>
      </c>
      <c r="U13" s="2">
        <f t="shared" si="23"/>
        <v>2</v>
      </c>
      <c r="V13" s="2">
        <f t="shared" si="24"/>
        <v>2</v>
      </c>
      <c r="W13" s="2">
        <f t="shared" si="25"/>
        <v>1</v>
      </c>
      <c r="X13" s="2">
        <f t="shared" si="26"/>
        <v>1</v>
      </c>
      <c r="Y13" s="2">
        <f t="shared" si="27"/>
        <v>1</v>
      </c>
      <c r="Z13" s="2">
        <f t="shared" si="28"/>
        <v>1</v>
      </c>
      <c r="AA13" s="2">
        <f t="shared" si="29"/>
        <v>2</v>
      </c>
      <c r="AB13" s="2">
        <f t="shared" si="30"/>
        <v>2</v>
      </c>
      <c r="AC13" s="2">
        <f t="shared" si="31"/>
        <v>1</v>
      </c>
      <c r="AD13" s="2">
        <f t="shared" si="32"/>
        <v>1</v>
      </c>
      <c r="AE13" s="2">
        <f t="shared" si="33"/>
        <v>2</v>
      </c>
      <c r="AF13" s="2">
        <f t="shared" si="34"/>
        <v>2</v>
      </c>
      <c r="AH13" s="1">
        <v>12</v>
      </c>
      <c r="AI13" s="3">
        <v>1</v>
      </c>
      <c r="AJ13" s="3">
        <v>-1</v>
      </c>
      <c r="AK13" s="2">
        <f t="shared" si="35"/>
        <v>-1</v>
      </c>
      <c r="AL13" s="3">
        <v>1</v>
      </c>
      <c r="AM13" s="2">
        <f t="shared" si="36"/>
        <v>1</v>
      </c>
      <c r="AN13" s="2">
        <f t="shared" si="37"/>
        <v>-1</v>
      </c>
      <c r="AO13" s="2">
        <f t="shared" si="38"/>
        <v>-1</v>
      </c>
      <c r="AP13" s="3">
        <v>-1</v>
      </c>
      <c r="AQ13" s="2">
        <f t="shared" si="39"/>
        <v>-1</v>
      </c>
      <c r="AR13" s="2">
        <f t="shared" si="40"/>
        <v>1</v>
      </c>
      <c r="AS13" s="2">
        <f t="shared" si="41"/>
        <v>1</v>
      </c>
      <c r="AT13" s="2">
        <f t="shared" si="42"/>
        <v>-1</v>
      </c>
      <c r="AU13" s="2">
        <f t="shared" si="43"/>
        <v>-1</v>
      </c>
      <c r="AV13" s="2">
        <f t="shared" si="44"/>
        <v>1</v>
      </c>
      <c r="AW13" s="2">
        <f t="shared" si="45"/>
        <v>1</v>
      </c>
      <c r="AX13" s="3">
        <v>-1</v>
      </c>
      <c r="AY13" s="2">
        <f t="shared" si="46"/>
        <v>-1</v>
      </c>
      <c r="AZ13" s="2">
        <f t="shared" si="47"/>
        <v>1</v>
      </c>
      <c r="BA13" s="2">
        <f t="shared" si="48"/>
        <v>1</v>
      </c>
      <c r="BB13" s="2">
        <f t="shared" si="49"/>
        <v>-1</v>
      </c>
      <c r="BC13" s="2">
        <f t="shared" si="50"/>
        <v>-1</v>
      </c>
      <c r="BD13" s="2">
        <f t="shared" si="51"/>
        <v>1</v>
      </c>
      <c r="BE13" s="2">
        <f t="shared" si="52"/>
        <v>1</v>
      </c>
      <c r="BF13" s="2">
        <f t="shared" si="53"/>
        <v>1</v>
      </c>
      <c r="BG13" s="2">
        <f t="shared" si="54"/>
        <v>1</v>
      </c>
      <c r="BH13" s="2">
        <f t="shared" si="55"/>
        <v>-1</v>
      </c>
      <c r="BI13" s="2">
        <f t="shared" si="56"/>
        <v>-1</v>
      </c>
      <c r="BJ13" s="2">
        <f t="shared" si="57"/>
        <v>1</v>
      </c>
      <c r="BK13" s="2">
        <f t="shared" si="58"/>
        <v>1</v>
      </c>
      <c r="BL13" s="2">
        <f t="shared" si="59"/>
        <v>-1</v>
      </c>
      <c r="BM13" s="2">
        <f t="shared" si="60"/>
        <v>-1</v>
      </c>
    </row>
    <row r="14" spans="1:65" x14ac:dyDescent="0.25">
      <c r="A14" s="1">
        <v>13</v>
      </c>
      <c r="B14" s="2">
        <f t="shared" si="4"/>
        <v>1</v>
      </c>
      <c r="C14" s="2">
        <f t="shared" si="5"/>
        <v>2</v>
      </c>
      <c r="D14" s="2">
        <f t="shared" si="6"/>
        <v>2</v>
      </c>
      <c r="E14" s="2">
        <f t="shared" si="7"/>
        <v>2</v>
      </c>
      <c r="F14" s="2">
        <f t="shared" si="8"/>
        <v>2</v>
      </c>
      <c r="G14" s="2">
        <f t="shared" si="9"/>
        <v>1</v>
      </c>
      <c r="H14" s="2">
        <f t="shared" si="10"/>
        <v>1</v>
      </c>
      <c r="I14" s="2">
        <f t="shared" si="11"/>
        <v>1</v>
      </c>
      <c r="J14" s="2">
        <f t="shared" si="12"/>
        <v>1</v>
      </c>
      <c r="K14" s="2">
        <f t="shared" si="13"/>
        <v>2</v>
      </c>
      <c r="L14" s="2">
        <f t="shared" si="14"/>
        <v>2</v>
      </c>
      <c r="M14" s="2">
        <f t="shared" si="15"/>
        <v>2</v>
      </c>
      <c r="N14" s="2">
        <f t="shared" si="16"/>
        <v>2</v>
      </c>
      <c r="O14" s="2">
        <f t="shared" si="17"/>
        <v>1</v>
      </c>
      <c r="P14" s="2">
        <f t="shared" si="18"/>
        <v>1</v>
      </c>
      <c r="Q14" s="2">
        <f t="shared" si="19"/>
        <v>1</v>
      </c>
      <c r="R14" s="2">
        <f t="shared" si="20"/>
        <v>1</v>
      </c>
      <c r="S14" s="2">
        <f t="shared" si="21"/>
        <v>2</v>
      </c>
      <c r="T14" s="2">
        <f t="shared" si="22"/>
        <v>2</v>
      </c>
      <c r="U14" s="2">
        <f t="shared" si="23"/>
        <v>2</v>
      </c>
      <c r="V14" s="2">
        <f t="shared" si="24"/>
        <v>2</v>
      </c>
      <c r="W14" s="2">
        <f t="shared" si="25"/>
        <v>1</v>
      </c>
      <c r="X14" s="2">
        <f t="shared" si="26"/>
        <v>1</v>
      </c>
      <c r="Y14" s="2">
        <f t="shared" si="27"/>
        <v>1</v>
      </c>
      <c r="Z14" s="2">
        <f t="shared" si="28"/>
        <v>1</v>
      </c>
      <c r="AA14" s="2">
        <f t="shared" si="29"/>
        <v>2</v>
      </c>
      <c r="AB14" s="2">
        <f t="shared" si="30"/>
        <v>2</v>
      </c>
      <c r="AC14" s="2">
        <f t="shared" si="31"/>
        <v>2</v>
      </c>
      <c r="AD14" s="2">
        <f t="shared" si="32"/>
        <v>2</v>
      </c>
      <c r="AE14" s="2">
        <f t="shared" si="33"/>
        <v>1</v>
      </c>
      <c r="AF14" s="2">
        <f t="shared" si="34"/>
        <v>1</v>
      </c>
      <c r="AH14" s="1">
        <v>13</v>
      </c>
      <c r="AI14" s="3">
        <v>1</v>
      </c>
      <c r="AJ14" s="3">
        <v>-1</v>
      </c>
      <c r="AK14" s="2">
        <f t="shared" si="35"/>
        <v>-1</v>
      </c>
      <c r="AL14" s="3">
        <v>-1</v>
      </c>
      <c r="AM14" s="2">
        <f t="shared" si="36"/>
        <v>-1</v>
      </c>
      <c r="AN14" s="2">
        <f t="shared" si="37"/>
        <v>1</v>
      </c>
      <c r="AO14" s="2">
        <f t="shared" si="38"/>
        <v>1</v>
      </c>
      <c r="AP14" s="3">
        <v>1</v>
      </c>
      <c r="AQ14" s="2">
        <f t="shared" si="39"/>
        <v>1</v>
      </c>
      <c r="AR14" s="2">
        <f t="shared" si="40"/>
        <v>-1</v>
      </c>
      <c r="AS14" s="2">
        <f t="shared" si="41"/>
        <v>-1</v>
      </c>
      <c r="AT14" s="2">
        <f t="shared" si="42"/>
        <v>-1</v>
      </c>
      <c r="AU14" s="2">
        <f t="shared" si="43"/>
        <v>-1</v>
      </c>
      <c r="AV14" s="2">
        <f t="shared" si="44"/>
        <v>1</v>
      </c>
      <c r="AW14" s="2">
        <f t="shared" si="45"/>
        <v>1</v>
      </c>
      <c r="AX14" s="3">
        <v>1</v>
      </c>
      <c r="AY14" s="2">
        <f t="shared" si="46"/>
        <v>1</v>
      </c>
      <c r="AZ14" s="2">
        <f t="shared" si="47"/>
        <v>-1</v>
      </c>
      <c r="BA14" s="2">
        <f t="shared" si="48"/>
        <v>-1</v>
      </c>
      <c r="BB14" s="2">
        <f t="shared" si="49"/>
        <v>-1</v>
      </c>
      <c r="BC14" s="2">
        <f t="shared" si="50"/>
        <v>-1</v>
      </c>
      <c r="BD14" s="2">
        <f t="shared" si="51"/>
        <v>1</v>
      </c>
      <c r="BE14" s="2">
        <f t="shared" si="52"/>
        <v>1</v>
      </c>
      <c r="BF14" s="2">
        <f t="shared" si="53"/>
        <v>1</v>
      </c>
      <c r="BG14" s="2">
        <f t="shared" si="54"/>
        <v>1</v>
      </c>
      <c r="BH14" s="2">
        <f t="shared" si="55"/>
        <v>-1</v>
      </c>
      <c r="BI14" s="2">
        <f t="shared" si="56"/>
        <v>-1</v>
      </c>
      <c r="BJ14" s="2">
        <f t="shared" si="57"/>
        <v>-1</v>
      </c>
      <c r="BK14" s="2">
        <f t="shared" si="58"/>
        <v>-1</v>
      </c>
      <c r="BL14" s="2">
        <f t="shared" si="59"/>
        <v>1</v>
      </c>
      <c r="BM14" s="2">
        <f t="shared" si="60"/>
        <v>1</v>
      </c>
    </row>
    <row r="15" spans="1:65" x14ac:dyDescent="0.25">
      <c r="A15" s="1">
        <v>14</v>
      </c>
      <c r="B15" s="2">
        <f t="shared" si="4"/>
        <v>1</v>
      </c>
      <c r="C15" s="2">
        <f t="shared" si="5"/>
        <v>2</v>
      </c>
      <c r="D15" s="2">
        <f t="shared" si="6"/>
        <v>2</v>
      </c>
      <c r="E15" s="2">
        <f t="shared" si="7"/>
        <v>2</v>
      </c>
      <c r="F15" s="2">
        <f t="shared" si="8"/>
        <v>2</v>
      </c>
      <c r="G15" s="2">
        <f t="shared" si="9"/>
        <v>1</v>
      </c>
      <c r="H15" s="2">
        <f t="shared" si="10"/>
        <v>1</v>
      </c>
      <c r="I15" s="2">
        <f t="shared" si="11"/>
        <v>1</v>
      </c>
      <c r="J15" s="2">
        <f t="shared" si="12"/>
        <v>1</v>
      </c>
      <c r="K15" s="2">
        <f t="shared" si="13"/>
        <v>2</v>
      </c>
      <c r="L15" s="2">
        <f t="shared" si="14"/>
        <v>2</v>
      </c>
      <c r="M15" s="2">
        <f t="shared" si="15"/>
        <v>2</v>
      </c>
      <c r="N15" s="2">
        <f t="shared" si="16"/>
        <v>2</v>
      </c>
      <c r="O15" s="2">
        <f t="shared" si="17"/>
        <v>1</v>
      </c>
      <c r="P15" s="2">
        <f t="shared" si="18"/>
        <v>1</v>
      </c>
      <c r="Q15" s="2">
        <f t="shared" si="19"/>
        <v>2</v>
      </c>
      <c r="R15" s="2">
        <f t="shared" si="20"/>
        <v>2</v>
      </c>
      <c r="S15" s="2">
        <f t="shared" si="21"/>
        <v>1</v>
      </c>
      <c r="T15" s="2">
        <f t="shared" si="22"/>
        <v>1</v>
      </c>
      <c r="U15" s="2">
        <f t="shared" si="23"/>
        <v>1</v>
      </c>
      <c r="V15" s="2">
        <f t="shared" si="24"/>
        <v>1</v>
      </c>
      <c r="W15" s="2">
        <f t="shared" si="25"/>
        <v>2</v>
      </c>
      <c r="X15" s="2">
        <f t="shared" si="26"/>
        <v>2</v>
      </c>
      <c r="Y15" s="2">
        <f t="shared" si="27"/>
        <v>2</v>
      </c>
      <c r="Z15" s="2">
        <f t="shared" si="28"/>
        <v>2</v>
      </c>
      <c r="AA15" s="2">
        <f t="shared" si="29"/>
        <v>1</v>
      </c>
      <c r="AB15" s="2">
        <f t="shared" si="30"/>
        <v>1</v>
      </c>
      <c r="AC15" s="2">
        <f t="shared" si="31"/>
        <v>1</v>
      </c>
      <c r="AD15" s="2">
        <f t="shared" si="32"/>
        <v>1</v>
      </c>
      <c r="AE15" s="2">
        <f t="shared" si="33"/>
        <v>2</v>
      </c>
      <c r="AF15" s="2">
        <f t="shared" si="34"/>
        <v>2</v>
      </c>
      <c r="AH15" s="1">
        <v>14</v>
      </c>
      <c r="AI15" s="3">
        <v>1</v>
      </c>
      <c r="AJ15" s="3">
        <v>-1</v>
      </c>
      <c r="AK15" s="2">
        <f t="shared" si="35"/>
        <v>-1</v>
      </c>
      <c r="AL15" s="3">
        <v>-1</v>
      </c>
      <c r="AM15" s="2">
        <f t="shared" si="36"/>
        <v>-1</v>
      </c>
      <c r="AN15" s="2">
        <f t="shared" si="37"/>
        <v>1</v>
      </c>
      <c r="AO15" s="2">
        <f t="shared" si="38"/>
        <v>1</v>
      </c>
      <c r="AP15" s="3">
        <v>1</v>
      </c>
      <c r="AQ15" s="2">
        <f t="shared" si="39"/>
        <v>1</v>
      </c>
      <c r="AR15" s="2">
        <f t="shared" si="40"/>
        <v>-1</v>
      </c>
      <c r="AS15" s="2">
        <f t="shared" si="41"/>
        <v>-1</v>
      </c>
      <c r="AT15" s="2">
        <f t="shared" si="42"/>
        <v>-1</v>
      </c>
      <c r="AU15" s="2">
        <f t="shared" si="43"/>
        <v>-1</v>
      </c>
      <c r="AV15" s="2">
        <f t="shared" si="44"/>
        <v>1</v>
      </c>
      <c r="AW15" s="2">
        <f t="shared" si="45"/>
        <v>1</v>
      </c>
      <c r="AX15" s="3">
        <v>-1</v>
      </c>
      <c r="AY15" s="2">
        <f t="shared" si="46"/>
        <v>-1</v>
      </c>
      <c r="AZ15" s="2">
        <f t="shared" si="47"/>
        <v>1</v>
      </c>
      <c r="BA15" s="2">
        <f t="shared" si="48"/>
        <v>1</v>
      </c>
      <c r="BB15" s="2">
        <f t="shared" si="49"/>
        <v>1</v>
      </c>
      <c r="BC15" s="2">
        <f t="shared" si="50"/>
        <v>1</v>
      </c>
      <c r="BD15" s="2">
        <f t="shared" si="51"/>
        <v>-1</v>
      </c>
      <c r="BE15" s="2">
        <f t="shared" si="52"/>
        <v>-1</v>
      </c>
      <c r="BF15" s="2">
        <f t="shared" si="53"/>
        <v>-1</v>
      </c>
      <c r="BG15" s="2">
        <f t="shared" si="54"/>
        <v>-1</v>
      </c>
      <c r="BH15" s="2">
        <f t="shared" si="55"/>
        <v>1</v>
      </c>
      <c r="BI15" s="2">
        <f t="shared" si="56"/>
        <v>1</v>
      </c>
      <c r="BJ15" s="2">
        <f t="shared" si="57"/>
        <v>1</v>
      </c>
      <c r="BK15" s="2">
        <f t="shared" si="58"/>
        <v>1</v>
      </c>
      <c r="BL15" s="2">
        <f t="shared" si="59"/>
        <v>-1</v>
      </c>
      <c r="BM15" s="2">
        <f t="shared" si="60"/>
        <v>-1</v>
      </c>
    </row>
    <row r="16" spans="1:65" x14ac:dyDescent="0.25">
      <c r="A16" s="1">
        <v>15</v>
      </c>
      <c r="B16" s="2">
        <f t="shared" si="4"/>
        <v>1</v>
      </c>
      <c r="C16" s="2">
        <f t="shared" si="5"/>
        <v>2</v>
      </c>
      <c r="D16" s="2">
        <f t="shared" si="6"/>
        <v>2</v>
      </c>
      <c r="E16" s="2">
        <f t="shared" si="7"/>
        <v>2</v>
      </c>
      <c r="F16" s="2">
        <f t="shared" si="8"/>
        <v>2</v>
      </c>
      <c r="G16" s="2">
        <f t="shared" si="9"/>
        <v>1</v>
      </c>
      <c r="H16" s="2">
        <f t="shared" si="10"/>
        <v>1</v>
      </c>
      <c r="I16" s="2">
        <f t="shared" si="11"/>
        <v>2</v>
      </c>
      <c r="J16" s="2">
        <f t="shared" si="12"/>
        <v>2</v>
      </c>
      <c r="K16" s="2">
        <f t="shared" si="13"/>
        <v>1</v>
      </c>
      <c r="L16" s="2">
        <f t="shared" si="14"/>
        <v>1</v>
      </c>
      <c r="M16" s="2">
        <f t="shared" si="15"/>
        <v>1</v>
      </c>
      <c r="N16" s="2">
        <f t="shared" si="16"/>
        <v>1</v>
      </c>
      <c r="O16" s="2">
        <f t="shared" si="17"/>
        <v>2</v>
      </c>
      <c r="P16" s="2">
        <f t="shared" si="18"/>
        <v>2</v>
      </c>
      <c r="Q16" s="2">
        <f t="shared" si="19"/>
        <v>1</v>
      </c>
      <c r="R16" s="2">
        <f t="shared" si="20"/>
        <v>1</v>
      </c>
      <c r="S16" s="2">
        <f t="shared" si="21"/>
        <v>2</v>
      </c>
      <c r="T16" s="2">
        <f t="shared" si="22"/>
        <v>2</v>
      </c>
      <c r="U16" s="2">
        <f t="shared" si="23"/>
        <v>2</v>
      </c>
      <c r="V16" s="2">
        <f t="shared" si="24"/>
        <v>2</v>
      </c>
      <c r="W16" s="2">
        <f t="shared" si="25"/>
        <v>1</v>
      </c>
      <c r="X16" s="2">
        <f t="shared" si="26"/>
        <v>1</v>
      </c>
      <c r="Y16" s="2">
        <f t="shared" si="27"/>
        <v>2</v>
      </c>
      <c r="Z16" s="2">
        <f t="shared" si="28"/>
        <v>2</v>
      </c>
      <c r="AA16" s="2">
        <f t="shared" si="29"/>
        <v>1</v>
      </c>
      <c r="AB16" s="2">
        <f t="shared" si="30"/>
        <v>1</v>
      </c>
      <c r="AC16" s="2">
        <f t="shared" si="31"/>
        <v>1</v>
      </c>
      <c r="AD16" s="2">
        <f t="shared" si="32"/>
        <v>1</v>
      </c>
      <c r="AE16" s="2">
        <f t="shared" si="33"/>
        <v>2</v>
      </c>
      <c r="AF16" s="2">
        <f t="shared" si="34"/>
        <v>2</v>
      </c>
      <c r="AH16" s="1">
        <v>15</v>
      </c>
      <c r="AI16" s="3">
        <v>1</v>
      </c>
      <c r="AJ16" s="3">
        <v>-1</v>
      </c>
      <c r="AK16" s="2">
        <f t="shared" si="35"/>
        <v>-1</v>
      </c>
      <c r="AL16" s="3">
        <v>-1</v>
      </c>
      <c r="AM16" s="2">
        <f t="shared" si="36"/>
        <v>-1</v>
      </c>
      <c r="AN16" s="2">
        <f t="shared" si="37"/>
        <v>1</v>
      </c>
      <c r="AO16" s="2">
        <f t="shared" si="38"/>
        <v>1</v>
      </c>
      <c r="AP16" s="3">
        <v>-1</v>
      </c>
      <c r="AQ16" s="2">
        <f t="shared" si="39"/>
        <v>-1</v>
      </c>
      <c r="AR16" s="2">
        <f t="shared" si="40"/>
        <v>1</v>
      </c>
      <c r="AS16" s="2">
        <f t="shared" si="41"/>
        <v>1</v>
      </c>
      <c r="AT16" s="2">
        <f t="shared" si="42"/>
        <v>1</v>
      </c>
      <c r="AU16" s="2">
        <f t="shared" si="43"/>
        <v>1</v>
      </c>
      <c r="AV16" s="2">
        <f t="shared" si="44"/>
        <v>-1</v>
      </c>
      <c r="AW16" s="2">
        <f t="shared" si="45"/>
        <v>-1</v>
      </c>
      <c r="AX16" s="3">
        <v>1</v>
      </c>
      <c r="AY16" s="2">
        <f t="shared" si="46"/>
        <v>1</v>
      </c>
      <c r="AZ16" s="2">
        <f t="shared" si="47"/>
        <v>-1</v>
      </c>
      <c r="BA16" s="2">
        <f t="shared" si="48"/>
        <v>-1</v>
      </c>
      <c r="BB16" s="2">
        <f t="shared" si="49"/>
        <v>-1</v>
      </c>
      <c r="BC16" s="2">
        <f t="shared" si="50"/>
        <v>-1</v>
      </c>
      <c r="BD16" s="2">
        <f t="shared" si="51"/>
        <v>1</v>
      </c>
      <c r="BE16" s="2">
        <f t="shared" si="52"/>
        <v>1</v>
      </c>
      <c r="BF16" s="2">
        <f t="shared" si="53"/>
        <v>-1</v>
      </c>
      <c r="BG16" s="2">
        <f t="shared" si="54"/>
        <v>-1</v>
      </c>
      <c r="BH16" s="2">
        <f t="shared" si="55"/>
        <v>1</v>
      </c>
      <c r="BI16" s="2">
        <f t="shared" si="56"/>
        <v>1</v>
      </c>
      <c r="BJ16" s="2">
        <f t="shared" si="57"/>
        <v>1</v>
      </c>
      <c r="BK16" s="2">
        <f t="shared" si="58"/>
        <v>1</v>
      </c>
      <c r="BL16" s="2">
        <f t="shared" si="59"/>
        <v>-1</v>
      </c>
      <c r="BM16" s="2">
        <f t="shared" si="60"/>
        <v>-1</v>
      </c>
    </row>
    <row r="17" spans="1:65" x14ac:dyDescent="0.25">
      <c r="A17" s="1">
        <v>16</v>
      </c>
      <c r="B17" s="2">
        <f t="shared" si="4"/>
        <v>1</v>
      </c>
      <c r="C17" s="2">
        <f t="shared" si="5"/>
        <v>2</v>
      </c>
      <c r="D17" s="2">
        <f t="shared" si="6"/>
        <v>2</v>
      </c>
      <c r="E17" s="2">
        <f t="shared" si="7"/>
        <v>2</v>
      </c>
      <c r="F17" s="2">
        <f t="shared" si="8"/>
        <v>2</v>
      </c>
      <c r="G17" s="2">
        <f t="shared" si="9"/>
        <v>1</v>
      </c>
      <c r="H17" s="2">
        <f t="shared" si="10"/>
        <v>1</v>
      </c>
      <c r="I17" s="2">
        <f t="shared" si="11"/>
        <v>2</v>
      </c>
      <c r="J17" s="2">
        <f t="shared" si="12"/>
        <v>2</v>
      </c>
      <c r="K17" s="2">
        <f t="shared" si="13"/>
        <v>1</v>
      </c>
      <c r="L17" s="2">
        <f t="shared" si="14"/>
        <v>1</v>
      </c>
      <c r="M17" s="2">
        <f t="shared" si="15"/>
        <v>1</v>
      </c>
      <c r="N17" s="2">
        <f t="shared" si="16"/>
        <v>1</v>
      </c>
      <c r="O17" s="2">
        <f t="shared" si="17"/>
        <v>2</v>
      </c>
      <c r="P17" s="2">
        <f t="shared" si="18"/>
        <v>2</v>
      </c>
      <c r="Q17" s="2">
        <f t="shared" si="19"/>
        <v>2</v>
      </c>
      <c r="R17" s="2">
        <f t="shared" si="20"/>
        <v>2</v>
      </c>
      <c r="S17" s="2">
        <f t="shared" si="21"/>
        <v>1</v>
      </c>
      <c r="T17" s="2">
        <f t="shared" si="22"/>
        <v>1</v>
      </c>
      <c r="U17" s="2">
        <f t="shared" si="23"/>
        <v>1</v>
      </c>
      <c r="V17" s="2">
        <f t="shared" si="24"/>
        <v>1</v>
      </c>
      <c r="W17" s="2">
        <f t="shared" si="25"/>
        <v>2</v>
      </c>
      <c r="X17" s="2">
        <f t="shared" si="26"/>
        <v>2</v>
      </c>
      <c r="Y17" s="2">
        <f t="shared" si="27"/>
        <v>1</v>
      </c>
      <c r="Z17" s="2">
        <f t="shared" si="28"/>
        <v>1</v>
      </c>
      <c r="AA17" s="2">
        <f t="shared" si="29"/>
        <v>2</v>
      </c>
      <c r="AB17" s="2">
        <f t="shared" si="30"/>
        <v>2</v>
      </c>
      <c r="AC17" s="2">
        <f t="shared" si="31"/>
        <v>2</v>
      </c>
      <c r="AD17" s="2">
        <f t="shared" si="32"/>
        <v>2</v>
      </c>
      <c r="AE17" s="2">
        <f t="shared" si="33"/>
        <v>1</v>
      </c>
      <c r="AF17" s="2">
        <f t="shared" si="34"/>
        <v>1</v>
      </c>
      <c r="AH17" s="1">
        <v>16</v>
      </c>
      <c r="AI17" s="3">
        <v>1</v>
      </c>
      <c r="AJ17" s="3">
        <v>-1</v>
      </c>
      <c r="AK17" s="2">
        <f t="shared" si="35"/>
        <v>-1</v>
      </c>
      <c r="AL17" s="3">
        <v>-1</v>
      </c>
      <c r="AM17" s="2">
        <f t="shared" si="36"/>
        <v>-1</v>
      </c>
      <c r="AN17" s="2">
        <f t="shared" si="37"/>
        <v>1</v>
      </c>
      <c r="AO17" s="2">
        <f t="shared" si="38"/>
        <v>1</v>
      </c>
      <c r="AP17" s="3">
        <v>-1</v>
      </c>
      <c r="AQ17" s="2">
        <f t="shared" si="39"/>
        <v>-1</v>
      </c>
      <c r="AR17" s="2">
        <f t="shared" si="40"/>
        <v>1</v>
      </c>
      <c r="AS17" s="2">
        <f t="shared" si="41"/>
        <v>1</v>
      </c>
      <c r="AT17" s="2">
        <f t="shared" si="42"/>
        <v>1</v>
      </c>
      <c r="AU17" s="2">
        <f t="shared" si="43"/>
        <v>1</v>
      </c>
      <c r="AV17" s="2">
        <f t="shared" si="44"/>
        <v>-1</v>
      </c>
      <c r="AW17" s="2">
        <f t="shared" si="45"/>
        <v>-1</v>
      </c>
      <c r="AX17" s="3">
        <v>-1</v>
      </c>
      <c r="AY17" s="2">
        <f t="shared" si="46"/>
        <v>-1</v>
      </c>
      <c r="AZ17" s="2">
        <f t="shared" si="47"/>
        <v>1</v>
      </c>
      <c r="BA17" s="2">
        <f t="shared" si="48"/>
        <v>1</v>
      </c>
      <c r="BB17" s="2">
        <f t="shared" si="49"/>
        <v>1</v>
      </c>
      <c r="BC17" s="2">
        <f t="shared" si="50"/>
        <v>1</v>
      </c>
      <c r="BD17" s="2">
        <f t="shared" si="51"/>
        <v>-1</v>
      </c>
      <c r="BE17" s="2">
        <f t="shared" si="52"/>
        <v>-1</v>
      </c>
      <c r="BF17" s="2">
        <f t="shared" si="53"/>
        <v>1</v>
      </c>
      <c r="BG17" s="2">
        <f t="shared" si="54"/>
        <v>1</v>
      </c>
      <c r="BH17" s="2">
        <f t="shared" si="55"/>
        <v>-1</v>
      </c>
      <c r="BI17" s="2">
        <f t="shared" si="56"/>
        <v>-1</v>
      </c>
      <c r="BJ17" s="2">
        <f t="shared" si="57"/>
        <v>-1</v>
      </c>
      <c r="BK17" s="2">
        <f t="shared" si="58"/>
        <v>-1</v>
      </c>
      <c r="BL17" s="2">
        <f t="shared" si="59"/>
        <v>1</v>
      </c>
      <c r="BM17" s="2">
        <f t="shared" si="60"/>
        <v>1</v>
      </c>
    </row>
    <row r="18" spans="1:65" x14ac:dyDescent="0.25">
      <c r="A18" s="1">
        <v>17</v>
      </c>
      <c r="B18" s="2">
        <f t="shared" si="4"/>
        <v>2</v>
      </c>
      <c r="C18" s="2">
        <f t="shared" si="5"/>
        <v>1</v>
      </c>
      <c r="D18" s="2">
        <f t="shared" si="6"/>
        <v>2</v>
      </c>
      <c r="E18" s="2">
        <f t="shared" si="7"/>
        <v>1</v>
      </c>
      <c r="F18" s="2">
        <f t="shared" si="8"/>
        <v>2</v>
      </c>
      <c r="G18" s="2">
        <f t="shared" si="9"/>
        <v>1</v>
      </c>
      <c r="H18" s="2">
        <f t="shared" si="10"/>
        <v>2</v>
      </c>
      <c r="I18" s="2">
        <f t="shared" si="11"/>
        <v>1</v>
      </c>
      <c r="J18" s="2">
        <f t="shared" si="12"/>
        <v>2</v>
      </c>
      <c r="K18" s="2">
        <f t="shared" si="13"/>
        <v>1</v>
      </c>
      <c r="L18" s="2">
        <f t="shared" si="14"/>
        <v>2</v>
      </c>
      <c r="M18" s="2">
        <f t="shared" si="15"/>
        <v>1</v>
      </c>
      <c r="N18" s="2">
        <f t="shared" si="16"/>
        <v>2</v>
      </c>
      <c r="O18" s="2">
        <f t="shared" si="17"/>
        <v>1</v>
      </c>
      <c r="P18" s="2">
        <f t="shared" si="18"/>
        <v>2</v>
      </c>
      <c r="Q18" s="2">
        <f t="shared" si="19"/>
        <v>1</v>
      </c>
      <c r="R18" s="2">
        <f t="shared" si="20"/>
        <v>2</v>
      </c>
      <c r="S18" s="2">
        <f t="shared" si="21"/>
        <v>1</v>
      </c>
      <c r="T18" s="2">
        <f t="shared" si="22"/>
        <v>2</v>
      </c>
      <c r="U18" s="2">
        <f t="shared" si="23"/>
        <v>1</v>
      </c>
      <c r="V18" s="2">
        <f t="shared" si="24"/>
        <v>2</v>
      </c>
      <c r="W18" s="2">
        <f t="shared" si="25"/>
        <v>1</v>
      </c>
      <c r="X18" s="2">
        <f t="shared" si="26"/>
        <v>2</v>
      </c>
      <c r="Y18" s="2">
        <f t="shared" si="27"/>
        <v>1</v>
      </c>
      <c r="Z18" s="2">
        <f t="shared" si="28"/>
        <v>2</v>
      </c>
      <c r="AA18" s="2">
        <f t="shared" si="29"/>
        <v>1</v>
      </c>
      <c r="AB18" s="2">
        <f t="shared" si="30"/>
        <v>2</v>
      </c>
      <c r="AC18" s="2">
        <f t="shared" si="31"/>
        <v>1</v>
      </c>
      <c r="AD18" s="2">
        <f t="shared" si="32"/>
        <v>2</v>
      </c>
      <c r="AE18" s="2">
        <f t="shared" si="33"/>
        <v>1</v>
      </c>
      <c r="AF18" s="2">
        <f t="shared" si="34"/>
        <v>2</v>
      </c>
      <c r="AH18" s="1">
        <v>17</v>
      </c>
      <c r="AI18" s="3">
        <v>-1</v>
      </c>
      <c r="AJ18" s="3">
        <v>1</v>
      </c>
      <c r="AK18" s="2">
        <f t="shared" si="35"/>
        <v>-1</v>
      </c>
      <c r="AL18" s="3">
        <v>1</v>
      </c>
      <c r="AM18" s="2">
        <f t="shared" si="36"/>
        <v>-1</v>
      </c>
      <c r="AN18" s="2">
        <f t="shared" si="37"/>
        <v>1</v>
      </c>
      <c r="AO18" s="2">
        <f t="shared" si="38"/>
        <v>-1</v>
      </c>
      <c r="AP18" s="3">
        <v>1</v>
      </c>
      <c r="AQ18" s="2">
        <f t="shared" si="39"/>
        <v>-1</v>
      </c>
      <c r="AR18" s="2">
        <f t="shared" si="40"/>
        <v>1</v>
      </c>
      <c r="AS18" s="2">
        <f t="shared" si="41"/>
        <v>-1</v>
      </c>
      <c r="AT18" s="2">
        <f t="shared" si="42"/>
        <v>1</v>
      </c>
      <c r="AU18" s="2">
        <f t="shared" si="43"/>
        <v>-1</v>
      </c>
      <c r="AV18" s="2">
        <f t="shared" si="44"/>
        <v>1</v>
      </c>
      <c r="AW18" s="2">
        <f t="shared" si="45"/>
        <v>-1</v>
      </c>
      <c r="AX18" s="3">
        <v>1</v>
      </c>
      <c r="AY18" s="2">
        <f t="shared" si="46"/>
        <v>-1</v>
      </c>
      <c r="AZ18" s="2">
        <f t="shared" si="47"/>
        <v>1</v>
      </c>
      <c r="BA18" s="2">
        <f t="shared" si="48"/>
        <v>-1</v>
      </c>
      <c r="BB18" s="2">
        <f t="shared" si="49"/>
        <v>1</v>
      </c>
      <c r="BC18" s="2">
        <f t="shared" si="50"/>
        <v>-1</v>
      </c>
      <c r="BD18" s="2">
        <f t="shared" si="51"/>
        <v>1</v>
      </c>
      <c r="BE18" s="2">
        <f t="shared" si="52"/>
        <v>-1</v>
      </c>
      <c r="BF18" s="2">
        <f t="shared" si="53"/>
        <v>1</v>
      </c>
      <c r="BG18" s="2">
        <f t="shared" si="54"/>
        <v>-1</v>
      </c>
      <c r="BH18" s="2">
        <f t="shared" si="55"/>
        <v>1</v>
      </c>
      <c r="BI18" s="2">
        <f t="shared" si="56"/>
        <v>-1</v>
      </c>
      <c r="BJ18" s="2">
        <f t="shared" si="57"/>
        <v>1</v>
      </c>
      <c r="BK18" s="2">
        <f t="shared" si="58"/>
        <v>-1</v>
      </c>
      <c r="BL18" s="2">
        <f t="shared" si="59"/>
        <v>1</v>
      </c>
      <c r="BM18" s="2">
        <f t="shared" si="60"/>
        <v>-1</v>
      </c>
    </row>
    <row r="19" spans="1:65" x14ac:dyDescent="0.25">
      <c r="A19" s="1">
        <v>18</v>
      </c>
      <c r="B19" s="2">
        <f t="shared" si="4"/>
        <v>2</v>
      </c>
      <c r="C19" s="2">
        <f t="shared" si="5"/>
        <v>1</v>
      </c>
      <c r="D19" s="2">
        <f t="shared" si="6"/>
        <v>2</v>
      </c>
      <c r="E19" s="2">
        <f t="shared" si="7"/>
        <v>1</v>
      </c>
      <c r="F19" s="2">
        <f t="shared" si="8"/>
        <v>2</v>
      </c>
      <c r="G19" s="2">
        <f t="shared" si="9"/>
        <v>1</v>
      </c>
      <c r="H19" s="2">
        <f t="shared" si="10"/>
        <v>2</v>
      </c>
      <c r="I19" s="2">
        <f t="shared" si="11"/>
        <v>1</v>
      </c>
      <c r="J19" s="2">
        <f t="shared" si="12"/>
        <v>2</v>
      </c>
      <c r="K19" s="2">
        <f t="shared" si="13"/>
        <v>1</v>
      </c>
      <c r="L19" s="2">
        <f t="shared" si="14"/>
        <v>2</v>
      </c>
      <c r="M19" s="2">
        <f t="shared" si="15"/>
        <v>1</v>
      </c>
      <c r="N19" s="2">
        <f t="shared" si="16"/>
        <v>2</v>
      </c>
      <c r="O19" s="2">
        <f t="shared" si="17"/>
        <v>1</v>
      </c>
      <c r="P19" s="2">
        <f t="shared" si="18"/>
        <v>2</v>
      </c>
      <c r="Q19" s="2">
        <f t="shared" si="19"/>
        <v>2</v>
      </c>
      <c r="R19" s="2">
        <f t="shared" si="20"/>
        <v>1</v>
      </c>
      <c r="S19" s="2">
        <f t="shared" si="21"/>
        <v>2</v>
      </c>
      <c r="T19" s="2">
        <f t="shared" si="22"/>
        <v>1</v>
      </c>
      <c r="U19" s="2">
        <f t="shared" si="23"/>
        <v>2</v>
      </c>
      <c r="V19" s="2">
        <f t="shared" si="24"/>
        <v>1</v>
      </c>
      <c r="W19" s="2">
        <f t="shared" si="25"/>
        <v>2</v>
      </c>
      <c r="X19" s="2">
        <f t="shared" si="26"/>
        <v>1</v>
      </c>
      <c r="Y19" s="2">
        <f t="shared" si="27"/>
        <v>2</v>
      </c>
      <c r="Z19" s="2">
        <f t="shared" si="28"/>
        <v>1</v>
      </c>
      <c r="AA19" s="2">
        <f t="shared" si="29"/>
        <v>2</v>
      </c>
      <c r="AB19" s="2">
        <f t="shared" si="30"/>
        <v>1</v>
      </c>
      <c r="AC19" s="2">
        <f t="shared" si="31"/>
        <v>2</v>
      </c>
      <c r="AD19" s="2">
        <f t="shared" si="32"/>
        <v>1</v>
      </c>
      <c r="AE19" s="2">
        <f t="shared" si="33"/>
        <v>2</v>
      </c>
      <c r="AF19" s="2">
        <f t="shared" si="34"/>
        <v>1</v>
      </c>
      <c r="AH19" s="1">
        <v>18</v>
      </c>
      <c r="AI19" s="3">
        <v>-1</v>
      </c>
      <c r="AJ19" s="3">
        <v>1</v>
      </c>
      <c r="AK19" s="2">
        <f t="shared" si="35"/>
        <v>-1</v>
      </c>
      <c r="AL19" s="3">
        <v>1</v>
      </c>
      <c r="AM19" s="2">
        <f t="shared" si="36"/>
        <v>-1</v>
      </c>
      <c r="AN19" s="2">
        <f t="shared" si="37"/>
        <v>1</v>
      </c>
      <c r="AO19" s="2">
        <f t="shared" si="38"/>
        <v>-1</v>
      </c>
      <c r="AP19" s="3">
        <v>1</v>
      </c>
      <c r="AQ19" s="2">
        <f t="shared" si="39"/>
        <v>-1</v>
      </c>
      <c r="AR19" s="2">
        <f t="shared" si="40"/>
        <v>1</v>
      </c>
      <c r="AS19" s="2">
        <f t="shared" si="41"/>
        <v>-1</v>
      </c>
      <c r="AT19" s="2">
        <f t="shared" si="42"/>
        <v>1</v>
      </c>
      <c r="AU19" s="2">
        <f t="shared" si="43"/>
        <v>-1</v>
      </c>
      <c r="AV19" s="2">
        <f t="shared" si="44"/>
        <v>1</v>
      </c>
      <c r="AW19" s="2">
        <f t="shared" si="45"/>
        <v>-1</v>
      </c>
      <c r="AX19" s="3">
        <v>-1</v>
      </c>
      <c r="AY19" s="2">
        <f t="shared" si="46"/>
        <v>1</v>
      </c>
      <c r="AZ19" s="2">
        <f t="shared" si="47"/>
        <v>-1</v>
      </c>
      <c r="BA19" s="2">
        <f t="shared" si="48"/>
        <v>1</v>
      </c>
      <c r="BB19" s="2">
        <f t="shared" si="49"/>
        <v>-1</v>
      </c>
      <c r="BC19" s="2">
        <f t="shared" si="50"/>
        <v>1</v>
      </c>
      <c r="BD19" s="2">
        <f t="shared" si="51"/>
        <v>-1</v>
      </c>
      <c r="BE19" s="2">
        <f t="shared" si="52"/>
        <v>1</v>
      </c>
      <c r="BF19" s="2">
        <f t="shared" si="53"/>
        <v>-1</v>
      </c>
      <c r="BG19" s="2">
        <f t="shared" si="54"/>
        <v>1</v>
      </c>
      <c r="BH19" s="2">
        <f t="shared" si="55"/>
        <v>-1</v>
      </c>
      <c r="BI19" s="2">
        <f t="shared" si="56"/>
        <v>1</v>
      </c>
      <c r="BJ19" s="2">
        <f t="shared" si="57"/>
        <v>-1</v>
      </c>
      <c r="BK19" s="2">
        <f t="shared" si="58"/>
        <v>1</v>
      </c>
      <c r="BL19" s="2">
        <f t="shared" si="59"/>
        <v>-1</v>
      </c>
      <c r="BM19" s="2">
        <f t="shared" si="60"/>
        <v>1</v>
      </c>
    </row>
    <row r="20" spans="1:65" x14ac:dyDescent="0.25">
      <c r="A20" s="1">
        <v>19</v>
      </c>
      <c r="B20" s="2">
        <f t="shared" si="4"/>
        <v>2</v>
      </c>
      <c r="C20" s="2">
        <f t="shared" si="5"/>
        <v>1</v>
      </c>
      <c r="D20" s="2">
        <f t="shared" si="6"/>
        <v>2</v>
      </c>
      <c r="E20" s="2">
        <f t="shared" si="7"/>
        <v>1</v>
      </c>
      <c r="F20" s="2">
        <f t="shared" si="8"/>
        <v>2</v>
      </c>
      <c r="G20" s="2">
        <f t="shared" si="9"/>
        <v>1</v>
      </c>
      <c r="H20" s="2">
        <f t="shared" si="10"/>
        <v>2</v>
      </c>
      <c r="I20" s="2">
        <f t="shared" si="11"/>
        <v>2</v>
      </c>
      <c r="J20" s="2">
        <f t="shared" si="12"/>
        <v>1</v>
      </c>
      <c r="K20" s="2">
        <f t="shared" si="13"/>
        <v>2</v>
      </c>
      <c r="L20" s="2">
        <f t="shared" si="14"/>
        <v>1</v>
      </c>
      <c r="M20" s="2">
        <f t="shared" si="15"/>
        <v>2</v>
      </c>
      <c r="N20" s="2">
        <f t="shared" si="16"/>
        <v>1</v>
      </c>
      <c r="O20" s="2">
        <f t="shared" si="17"/>
        <v>2</v>
      </c>
      <c r="P20" s="2">
        <f t="shared" si="18"/>
        <v>1</v>
      </c>
      <c r="Q20" s="2">
        <f t="shared" si="19"/>
        <v>1</v>
      </c>
      <c r="R20" s="2">
        <f t="shared" si="20"/>
        <v>2</v>
      </c>
      <c r="S20" s="2">
        <f t="shared" si="21"/>
        <v>1</v>
      </c>
      <c r="T20" s="2">
        <f t="shared" si="22"/>
        <v>2</v>
      </c>
      <c r="U20" s="2">
        <f t="shared" si="23"/>
        <v>1</v>
      </c>
      <c r="V20" s="2">
        <f t="shared" si="24"/>
        <v>2</v>
      </c>
      <c r="W20" s="2">
        <f t="shared" si="25"/>
        <v>1</v>
      </c>
      <c r="X20" s="2">
        <f t="shared" si="26"/>
        <v>2</v>
      </c>
      <c r="Y20" s="2">
        <f t="shared" si="27"/>
        <v>2</v>
      </c>
      <c r="Z20" s="2">
        <f t="shared" si="28"/>
        <v>1</v>
      </c>
      <c r="AA20" s="2">
        <f t="shared" si="29"/>
        <v>2</v>
      </c>
      <c r="AB20" s="2">
        <f t="shared" si="30"/>
        <v>1</v>
      </c>
      <c r="AC20" s="2">
        <f t="shared" si="31"/>
        <v>2</v>
      </c>
      <c r="AD20" s="2">
        <f t="shared" si="32"/>
        <v>1</v>
      </c>
      <c r="AE20" s="2">
        <f t="shared" si="33"/>
        <v>2</v>
      </c>
      <c r="AF20" s="2">
        <f t="shared" si="34"/>
        <v>1</v>
      </c>
      <c r="AH20" s="1">
        <v>19</v>
      </c>
      <c r="AI20" s="3">
        <v>-1</v>
      </c>
      <c r="AJ20" s="3">
        <v>1</v>
      </c>
      <c r="AK20" s="2">
        <f t="shared" si="35"/>
        <v>-1</v>
      </c>
      <c r="AL20" s="3">
        <v>1</v>
      </c>
      <c r="AM20" s="2">
        <f t="shared" si="36"/>
        <v>-1</v>
      </c>
      <c r="AN20" s="2">
        <f t="shared" si="37"/>
        <v>1</v>
      </c>
      <c r="AO20" s="2">
        <f t="shared" si="38"/>
        <v>-1</v>
      </c>
      <c r="AP20" s="3">
        <v>-1</v>
      </c>
      <c r="AQ20" s="2">
        <f t="shared" si="39"/>
        <v>1</v>
      </c>
      <c r="AR20" s="2">
        <f t="shared" si="40"/>
        <v>-1</v>
      </c>
      <c r="AS20" s="2">
        <f t="shared" si="41"/>
        <v>1</v>
      </c>
      <c r="AT20" s="2">
        <f t="shared" si="42"/>
        <v>-1</v>
      </c>
      <c r="AU20" s="2">
        <f t="shared" si="43"/>
        <v>1</v>
      </c>
      <c r="AV20" s="2">
        <f t="shared" si="44"/>
        <v>-1</v>
      </c>
      <c r="AW20" s="2">
        <f t="shared" si="45"/>
        <v>1</v>
      </c>
      <c r="AX20" s="3">
        <v>1</v>
      </c>
      <c r="AY20" s="2">
        <f t="shared" si="46"/>
        <v>-1</v>
      </c>
      <c r="AZ20" s="2">
        <f t="shared" si="47"/>
        <v>1</v>
      </c>
      <c r="BA20" s="2">
        <f t="shared" si="48"/>
        <v>-1</v>
      </c>
      <c r="BB20" s="2">
        <f t="shared" si="49"/>
        <v>1</v>
      </c>
      <c r="BC20" s="2">
        <f t="shared" si="50"/>
        <v>-1</v>
      </c>
      <c r="BD20" s="2">
        <f t="shared" si="51"/>
        <v>1</v>
      </c>
      <c r="BE20" s="2">
        <f t="shared" si="52"/>
        <v>-1</v>
      </c>
      <c r="BF20" s="2">
        <f t="shared" si="53"/>
        <v>-1</v>
      </c>
      <c r="BG20" s="2">
        <f t="shared" si="54"/>
        <v>1</v>
      </c>
      <c r="BH20" s="2">
        <f t="shared" si="55"/>
        <v>-1</v>
      </c>
      <c r="BI20" s="2">
        <f t="shared" si="56"/>
        <v>1</v>
      </c>
      <c r="BJ20" s="2">
        <f t="shared" si="57"/>
        <v>-1</v>
      </c>
      <c r="BK20" s="2">
        <f t="shared" si="58"/>
        <v>1</v>
      </c>
      <c r="BL20" s="2">
        <f t="shared" si="59"/>
        <v>-1</v>
      </c>
      <c r="BM20" s="2">
        <f t="shared" si="60"/>
        <v>1</v>
      </c>
    </row>
    <row r="21" spans="1:65" x14ac:dyDescent="0.25">
      <c r="A21" s="1">
        <v>20</v>
      </c>
      <c r="B21" s="2">
        <f t="shared" si="4"/>
        <v>2</v>
      </c>
      <c r="C21" s="2">
        <f t="shared" si="5"/>
        <v>1</v>
      </c>
      <c r="D21" s="2">
        <f t="shared" si="6"/>
        <v>2</v>
      </c>
      <c r="E21" s="2">
        <f t="shared" si="7"/>
        <v>1</v>
      </c>
      <c r="F21" s="2">
        <f t="shared" si="8"/>
        <v>2</v>
      </c>
      <c r="G21" s="2">
        <f t="shared" si="9"/>
        <v>1</v>
      </c>
      <c r="H21" s="2">
        <f t="shared" si="10"/>
        <v>2</v>
      </c>
      <c r="I21" s="2">
        <f t="shared" si="11"/>
        <v>2</v>
      </c>
      <c r="J21" s="2">
        <f t="shared" si="12"/>
        <v>1</v>
      </c>
      <c r="K21" s="2">
        <f t="shared" si="13"/>
        <v>2</v>
      </c>
      <c r="L21" s="2">
        <f t="shared" si="14"/>
        <v>1</v>
      </c>
      <c r="M21" s="2">
        <f t="shared" si="15"/>
        <v>2</v>
      </c>
      <c r="N21" s="2">
        <f t="shared" si="16"/>
        <v>1</v>
      </c>
      <c r="O21" s="2">
        <f t="shared" si="17"/>
        <v>2</v>
      </c>
      <c r="P21" s="2">
        <f t="shared" si="18"/>
        <v>1</v>
      </c>
      <c r="Q21" s="2">
        <f t="shared" si="19"/>
        <v>2</v>
      </c>
      <c r="R21" s="2">
        <f t="shared" si="20"/>
        <v>1</v>
      </c>
      <c r="S21" s="2">
        <f t="shared" si="21"/>
        <v>2</v>
      </c>
      <c r="T21" s="2">
        <f t="shared" si="22"/>
        <v>1</v>
      </c>
      <c r="U21" s="2">
        <f t="shared" si="23"/>
        <v>2</v>
      </c>
      <c r="V21" s="2">
        <f t="shared" si="24"/>
        <v>1</v>
      </c>
      <c r="W21" s="2">
        <f t="shared" si="25"/>
        <v>2</v>
      </c>
      <c r="X21" s="2">
        <f t="shared" si="26"/>
        <v>1</v>
      </c>
      <c r="Y21" s="2">
        <f t="shared" si="27"/>
        <v>1</v>
      </c>
      <c r="Z21" s="2">
        <f t="shared" si="28"/>
        <v>2</v>
      </c>
      <c r="AA21" s="2">
        <f t="shared" si="29"/>
        <v>1</v>
      </c>
      <c r="AB21" s="2">
        <f t="shared" si="30"/>
        <v>2</v>
      </c>
      <c r="AC21" s="2">
        <f t="shared" si="31"/>
        <v>1</v>
      </c>
      <c r="AD21" s="2">
        <f t="shared" si="32"/>
        <v>2</v>
      </c>
      <c r="AE21" s="2">
        <f t="shared" si="33"/>
        <v>1</v>
      </c>
      <c r="AF21" s="2">
        <f t="shared" si="34"/>
        <v>2</v>
      </c>
      <c r="AH21" s="1">
        <v>20</v>
      </c>
      <c r="AI21" s="3">
        <v>-1</v>
      </c>
      <c r="AJ21" s="3">
        <v>1</v>
      </c>
      <c r="AK21" s="2">
        <f t="shared" si="35"/>
        <v>-1</v>
      </c>
      <c r="AL21" s="3">
        <v>1</v>
      </c>
      <c r="AM21" s="2">
        <f t="shared" si="36"/>
        <v>-1</v>
      </c>
      <c r="AN21" s="2">
        <f t="shared" si="37"/>
        <v>1</v>
      </c>
      <c r="AO21" s="2">
        <f t="shared" si="38"/>
        <v>-1</v>
      </c>
      <c r="AP21" s="3">
        <v>-1</v>
      </c>
      <c r="AQ21" s="2">
        <f t="shared" si="39"/>
        <v>1</v>
      </c>
      <c r="AR21" s="2">
        <f t="shared" si="40"/>
        <v>-1</v>
      </c>
      <c r="AS21" s="2">
        <f t="shared" si="41"/>
        <v>1</v>
      </c>
      <c r="AT21" s="2">
        <f t="shared" si="42"/>
        <v>-1</v>
      </c>
      <c r="AU21" s="2">
        <f t="shared" si="43"/>
        <v>1</v>
      </c>
      <c r="AV21" s="2">
        <f t="shared" si="44"/>
        <v>-1</v>
      </c>
      <c r="AW21" s="2">
        <f t="shared" si="45"/>
        <v>1</v>
      </c>
      <c r="AX21" s="3">
        <v>-1</v>
      </c>
      <c r="AY21" s="2">
        <f t="shared" si="46"/>
        <v>1</v>
      </c>
      <c r="AZ21" s="2">
        <f t="shared" si="47"/>
        <v>-1</v>
      </c>
      <c r="BA21" s="2">
        <f t="shared" si="48"/>
        <v>1</v>
      </c>
      <c r="BB21" s="2">
        <f t="shared" si="49"/>
        <v>-1</v>
      </c>
      <c r="BC21" s="2">
        <f t="shared" si="50"/>
        <v>1</v>
      </c>
      <c r="BD21" s="2">
        <f t="shared" si="51"/>
        <v>-1</v>
      </c>
      <c r="BE21" s="2">
        <f t="shared" si="52"/>
        <v>1</v>
      </c>
      <c r="BF21" s="2">
        <f t="shared" si="53"/>
        <v>1</v>
      </c>
      <c r="BG21" s="2">
        <f t="shared" si="54"/>
        <v>-1</v>
      </c>
      <c r="BH21" s="2">
        <f t="shared" si="55"/>
        <v>1</v>
      </c>
      <c r="BI21" s="2">
        <f t="shared" si="56"/>
        <v>-1</v>
      </c>
      <c r="BJ21" s="2">
        <f t="shared" si="57"/>
        <v>1</v>
      </c>
      <c r="BK21" s="2">
        <f t="shared" si="58"/>
        <v>-1</v>
      </c>
      <c r="BL21" s="2">
        <f t="shared" si="59"/>
        <v>1</v>
      </c>
      <c r="BM21" s="2">
        <f t="shared" si="60"/>
        <v>-1</v>
      </c>
    </row>
    <row r="22" spans="1:65" x14ac:dyDescent="0.25">
      <c r="A22" s="1">
        <v>21</v>
      </c>
      <c r="B22" s="2">
        <f t="shared" si="4"/>
        <v>2</v>
      </c>
      <c r="C22" s="2">
        <f t="shared" si="5"/>
        <v>1</v>
      </c>
      <c r="D22" s="2">
        <f t="shared" si="6"/>
        <v>2</v>
      </c>
      <c r="E22" s="2">
        <f t="shared" si="7"/>
        <v>2</v>
      </c>
      <c r="F22" s="2">
        <f t="shared" si="8"/>
        <v>1</v>
      </c>
      <c r="G22" s="2">
        <f t="shared" si="9"/>
        <v>2</v>
      </c>
      <c r="H22" s="2">
        <f t="shared" si="10"/>
        <v>1</v>
      </c>
      <c r="I22" s="2">
        <f t="shared" si="11"/>
        <v>1</v>
      </c>
      <c r="J22" s="2">
        <f t="shared" si="12"/>
        <v>2</v>
      </c>
      <c r="K22" s="2">
        <f t="shared" si="13"/>
        <v>1</v>
      </c>
      <c r="L22" s="2">
        <f t="shared" si="14"/>
        <v>2</v>
      </c>
      <c r="M22" s="2">
        <f t="shared" si="15"/>
        <v>2</v>
      </c>
      <c r="N22" s="2">
        <f t="shared" si="16"/>
        <v>1</v>
      </c>
      <c r="O22" s="2">
        <f t="shared" si="17"/>
        <v>2</v>
      </c>
      <c r="P22" s="2">
        <f t="shared" si="18"/>
        <v>1</v>
      </c>
      <c r="Q22" s="2">
        <f t="shared" si="19"/>
        <v>1</v>
      </c>
      <c r="R22" s="2">
        <f t="shared" si="20"/>
        <v>2</v>
      </c>
      <c r="S22" s="2">
        <f t="shared" si="21"/>
        <v>1</v>
      </c>
      <c r="T22" s="2">
        <f t="shared" si="22"/>
        <v>2</v>
      </c>
      <c r="U22" s="2">
        <f t="shared" si="23"/>
        <v>2</v>
      </c>
      <c r="V22" s="2">
        <f t="shared" si="24"/>
        <v>1</v>
      </c>
      <c r="W22" s="2">
        <f t="shared" si="25"/>
        <v>2</v>
      </c>
      <c r="X22" s="2">
        <f t="shared" si="26"/>
        <v>1</v>
      </c>
      <c r="Y22" s="2">
        <f t="shared" si="27"/>
        <v>1</v>
      </c>
      <c r="Z22" s="2">
        <f t="shared" si="28"/>
        <v>2</v>
      </c>
      <c r="AA22" s="2">
        <f t="shared" si="29"/>
        <v>1</v>
      </c>
      <c r="AB22" s="2">
        <f t="shared" si="30"/>
        <v>2</v>
      </c>
      <c r="AC22" s="2">
        <f t="shared" si="31"/>
        <v>2</v>
      </c>
      <c r="AD22" s="2">
        <f t="shared" si="32"/>
        <v>1</v>
      </c>
      <c r="AE22" s="2">
        <f t="shared" si="33"/>
        <v>2</v>
      </c>
      <c r="AF22" s="2">
        <f t="shared" si="34"/>
        <v>1</v>
      </c>
      <c r="AH22" s="1">
        <v>21</v>
      </c>
      <c r="AI22" s="3">
        <v>-1</v>
      </c>
      <c r="AJ22" s="3">
        <v>1</v>
      </c>
      <c r="AK22" s="2">
        <f t="shared" si="35"/>
        <v>-1</v>
      </c>
      <c r="AL22" s="3">
        <v>-1</v>
      </c>
      <c r="AM22" s="2">
        <f t="shared" si="36"/>
        <v>1</v>
      </c>
      <c r="AN22" s="2">
        <f t="shared" si="37"/>
        <v>-1</v>
      </c>
      <c r="AO22" s="2">
        <f t="shared" si="38"/>
        <v>1</v>
      </c>
      <c r="AP22" s="3">
        <v>1</v>
      </c>
      <c r="AQ22" s="2">
        <f t="shared" si="39"/>
        <v>-1</v>
      </c>
      <c r="AR22" s="2">
        <f t="shared" si="40"/>
        <v>1</v>
      </c>
      <c r="AS22" s="2">
        <f t="shared" si="41"/>
        <v>-1</v>
      </c>
      <c r="AT22" s="2">
        <f t="shared" si="42"/>
        <v>-1</v>
      </c>
      <c r="AU22" s="2">
        <f t="shared" si="43"/>
        <v>1</v>
      </c>
      <c r="AV22" s="2">
        <f t="shared" si="44"/>
        <v>-1</v>
      </c>
      <c r="AW22" s="2">
        <f t="shared" si="45"/>
        <v>1</v>
      </c>
      <c r="AX22" s="3">
        <v>1</v>
      </c>
      <c r="AY22" s="2">
        <f t="shared" si="46"/>
        <v>-1</v>
      </c>
      <c r="AZ22" s="2">
        <f t="shared" si="47"/>
        <v>1</v>
      </c>
      <c r="BA22" s="2">
        <f t="shared" si="48"/>
        <v>-1</v>
      </c>
      <c r="BB22" s="2">
        <f t="shared" si="49"/>
        <v>-1</v>
      </c>
      <c r="BC22" s="2">
        <f t="shared" si="50"/>
        <v>1</v>
      </c>
      <c r="BD22" s="2">
        <f t="shared" si="51"/>
        <v>-1</v>
      </c>
      <c r="BE22" s="2">
        <f t="shared" si="52"/>
        <v>1</v>
      </c>
      <c r="BF22" s="2">
        <f t="shared" si="53"/>
        <v>1</v>
      </c>
      <c r="BG22" s="2">
        <f t="shared" si="54"/>
        <v>-1</v>
      </c>
      <c r="BH22" s="2">
        <f t="shared" si="55"/>
        <v>1</v>
      </c>
      <c r="BI22" s="2">
        <f t="shared" si="56"/>
        <v>-1</v>
      </c>
      <c r="BJ22" s="2">
        <f t="shared" si="57"/>
        <v>-1</v>
      </c>
      <c r="BK22" s="2">
        <f t="shared" si="58"/>
        <v>1</v>
      </c>
      <c r="BL22" s="2">
        <f t="shared" si="59"/>
        <v>-1</v>
      </c>
      <c r="BM22" s="2">
        <f t="shared" si="60"/>
        <v>1</v>
      </c>
    </row>
    <row r="23" spans="1:65" x14ac:dyDescent="0.25">
      <c r="A23" s="1">
        <v>22</v>
      </c>
      <c r="B23" s="2">
        <f t="shared" si="4"/>
        <v>2</v>
      </c>
      <c r="C23" s="2">
        <f t="shared" si="5"/>
        <v>1</v>
      </c>
      <c r="D23" s="2">
        <f t="shared" si="6"/>
        <v>2</v>
      </c>
      <c r="E23" s="2">
        <f t="shared" si="7"/>
        <v>2</v>
      </c>
      <c r="F23" s="2">
        <f t="shared" si="8"/>
        <v>1</v>
      </c>
      <c r="G23" s="2">
        <f t="shared" si="9"/>
        <v>2</v>
      </c>
      <c r="H23" s="2">
        <f t="shared" si="10"/>
        <v>1</v>
      </c>
      <c r="I23" s="2">
        <f t="shared" si="11"/>
        <v>1</v>
      </c>
      <c r="J23" s="2">
        <f t="shared" si="12"/>
        <v>2</v>
      </c>
      <c r="K23" s="2">
        <f t="shared" si="13"/>
        <v>1</v>
      </c>
      <c r="L23" s="2">
        <f t="shared" si="14"/>
        <v>2</v>
      </c>
      <c r="M23" s="2">
        <f t="shared" si="15"/>
        <v>2</v>
      </c>
      <c r="N23" s="2">
        <f t="shared" si="16"/>
        <v>1</v>
      </c>
      <c r="O23" s="2">
        <f t="shared" si="17"/>
        <v>2</v>
      </c>
      <c r="P23" s="2">
        <f t="shared" si="18"/>
        <v>1</v>
      </c>
      <c r="Q23" s="2">
        <f t="shared" si="19"/>
        <v>2</v>
      </c>
      <c r="R23" s="2">
        <f t="shared" si="20"/>
        <v>1</v>
      </c>
      <c r="S23" s="2">
        <f t="shared" si="21"/>
        <v>2</v>
      </c>
      <c r="T23" s="2">
        <f t="shared" si="22"/>
        <v>1</v>
      </c>
      <c r="U23" s="2">
        <f t="shared" si="23"/>
        <v>1</v>
      </c>
      <c r="V23" s="2">
        <f t="shared" si="24"/>
        <v>2</v>
      </c>
      <c r="W23" s="2">
        <f t="shared" si="25"/>
        <v>1</v>
      </c>
      <c r="X23" s="2">
        <f t="shared" si="26"/>
        <v>2</v>
      </c>
      <c r="Y23" s="2">
        <f t="shared" si="27"/>
        <v>2</v>
      </c>
      <c r="Z23" s="2">
        <f t="shared" si="28"/>
        <v>1</v>
      </c>
      <c r="AA23" s="2">
        <f t="shared" si="29"/>
        <v>2</v>
      </c>
      <c r="AB23" s="2">
        <f t="shared" si="30"/>
        <v>1</v>
      </c>
      <c r="AC23" s="2">
        <f t="shared" si="31"/>
        <v>1</v>
      </c>
      <c r="AD23" s="2">
        <f t="shared" si="32"/>
        <v>2</v>
      </c>
      <c r="AE23" s="2">
        <f t="shared" si="33"/>
        <v>1</v>
      </c>
      <c r="AF23" s="2">
        <f t="shared" si="34"/>
        <v>2</v>
      </c>
      <c r="AH23" s="1">
        <v>22</v>
      </c>
      <c r="AI23" s="3">
        <v>-1</v>
      </c>
      <c r="AJ23" s="3">
        <v>1</v>
      </c>
      <c r="AK23" s="2">
        <f t="shared" si="35"/>
        <v>-1</v>
      </c>
      <c r="AL23" s="3">
        <v>-1</v>
      </c>
      <c r="AM23" s="2">
        <f t="shared" si="36"/>
        <v>1</v>
      </c>
      <c r="AN23" s="2">
        <f t="shared" si="37"/>
        <v>-1</v>
      </c>
      <c r="AO23" s="2">
        <f t="shared" si="38"/>
        <v>1</v>
      </c>
      <c r="AP23" s="3">
        <v>1</v>
      </c>
      <c r="AQ23" s="2">
        <f t="shared" si="39"/>
        <v>-1</v>
      </c>
      <c r="AR23" s="2">
        <f t="shared" si="40"/>
        <v>1</v>
      </c>
      <c r="AS23" s="2">
        <f t="shared" si="41"/>
        <v>-1</v>
      </c>
      <c r="AT23" s="2">
        <f t="shared" si="42"/>
        <v>-1</v>
      </c>
      <c r="AU23" s="2">
        <f t="shared" si="43"/>
        <v>1</v>
      </c>
      <c r="AV23" s="2">
        <f t="shared" si="44"/>
        <v>-1</v>
      </c>
      <c r="AW23" s="2">
        <f t="shared" si="45"/>
        <v>1</v>
      </c>
      <c r="AX23" s="3">
        <v>-1</v>
      </c>
      <c r="AY23" s="2">
        <f t="shared" si="46"/>
        <v>1</v>
      </c>
      <c r="AZ23" s="2">
        <f t="shared" si="47"/>
        <v>-1</v>
      </c>
      <c r="BA23" s="2">
        <f t="shared" si="48"/>
        <v>1</v>
      </c>
      <c r="BB23" s="2">
        <f t="shared" si="49"/>
        <v>1</v>
      </c>
      <c r="BC23" s="2">
        <f t="shared" si="50"/>
        <v>-1</v>
      </c>
      <c r="BD23" s="2">
        <f t="shared" si="51"/>
        <v>1</v>
      </c>
      <c r="BE23" s="2">
        <f t="shared" si="52"/>
        <v>-1</v>
      </c>
      <c r="BF23" s="2">
        <f t="shared" si="53"/>
        <v>-1</v>
      </c>
      <c r="BG23" s="2">
        <f t="shared" si="54"/>
        <v>1</v>
      </c>
      <c r="BH23" s="2">
        <f t="shared" si="55"/>
        <v>-1</v>
      </c>
      <c r="BI23" s="2">
        <f t="shared" si="56"/>
        <v>1</v>
      </c>
      <c r="BJ23" s="2">
        <f t="shared" si="57"/>
        <v>1</v>
      </c>
      <c r="BK23" s="2">
        <f t="shared" si="58"/>
        <v>-1</v>
      </c>
      <c r="BL23" s="2">
        <f t="shared" si="59"/>
        <v>1</v>
      </c>
      <c r="BM23" s="2">
        <f t="shared" si="60"/>
        <v>-1</v>
      </c>
    </row>
    <row r="24" spans="1:65" x14ac:dyDescent="0.25">
      <c r="A24" s="1">
        <v>23</v>
      </c>
      <c r="B24" s="2">
        <f t="shared" si="4"/>
        <v>2</v>
      </c>
      <c r="C24" s="2">
        <f t="shared" si="5"/>
        <v>1</v>
      </c>
      <c r="D24" s="2">
        <f t="shared" si="6"/>
        <v>2</v>
      </c>
      <c r="E24" s="2">
        <f t="shared" si="7"/>
        <v>2</v>
      </c>
      <c r="F24" s="2">
        <f t="shared" si="8"/>
        <v>1</v>
      </c>
      <c r="G24" s="2">
        <f t="shared" si="9"/>
        <v>2</v>
      </c>
      <c r="H24" s="2">
        <f t="shared" si="10"/>
        <v>1</v>
      </c>
      <c r="I24" s="2">
        <f t="shared" si="11"/>
        <v>2</v>
      </c>
      <c r="J24" s="2">
        <f t="shared" si="12"/>
        <v>1</v>
      </c>
      <c r="K24" s="2">
        <f t="shared" si="13"/>
        <v>2</v>
      </c>
      <c r="L24" s="2">
        <f t="shared" si="14"/>
        <v>1</v>
      </c>
      <c r="M24" s="2">
        <f t="shared" si="15"/>
        <v>1</v>
      </c>
      <c r="N24" s="2">
        <f t="shared" si="16"/>
        <v>2</v>
      </c>
      <c r="O24" s="2">
        <f t="shared" si="17"/>
        <v>1</v>
      </c>
      <c r="P24" s="2">
        <f t="shared" si="18"/>
        <v>2</v>
      </c>
      <c r="Q24" s="2">
        <f t="shared" si="19"/>
        <v>1</v>
      </c>
      <c r="R24" s="2">
        <f t="shared" si="20"/>
        <v>2</v>
      </c>
      <c r="S24" s="2">
        <f t="shared" si="21"/>
        <v>1</v>
      </c>
      <c r="T24" s="2">
        <f t="shared" si="22"/>
        <v>2</v>
      </c>
      <c r="U24" s="2">
        <f t="shared" si="23"/>
        <v>2</v>
      </c>
      <c r="V24" s="2">
        <f t="shared" si="24"/>
        <v>1</v>
      </c>
      <c r="W24" s="2">
        <f t="shared" si="25"/>
        <v>2</v>
      </c>
      <c r="X24" s="2">
        <f t="shared" si="26"/>
        <v>1</v>
      </c>
      <c r="Y24" s="2">
        <f t="shared" si="27"/>
        <v>2</v>
      </c>
      <c r="Z24" s="2">
        <f t="shared" si="28"/>
        <v>1</v>
      </c>
      <c r="AA24" s="2">
        <f t="shared" si="29"/>
        <v>2</v>
      </c>
      <c r="AB24" s="2">
        <f t="shared" si="30"/>
        <v>1</v>
      </c>
      <c r="AC24" s="2">
        <f t="shared" si="31"/>
        <v>1</v>
      </c>
      <c r="AD24" s="2">
        <f t="shared" si="32"/>
        <v>2</v>
      </c>
      <c r="AE24" s="2">
        <f t="shared" si="33"/>
        <v>1</v>
      </c>
      <c r="AF24" s="2">
        <f t="shared" si="34"/>
        <v>2</v>
      </c>
      <c r="AH24" s="1">
        <v>23</v>
      </c>
      <c r="AI24" s="3">
        <v>-1</v>
      </c>
      <c r="AJ24" s="3">
        <v>1</v>
      </c>
      <c r="AK24" s="2">
        <f t="shared" si="35"/>
        <v>-1</v>
      </c>
      <c r="AL24" s="3">
        <v>-1</v>
      </c>
      <c r="AM24" s="2">
        <f t="shared" si="36"/>
        <v>1</v>
      </c>
      <c r="AN24" s="2">
        <f t="shared" si="37"/>
        <v>-1</v>
      </c>
      <c r="AO24" s="2">
        <f t="shared" si="38"/>
        <v>1</v>
      </c>
      <c r="AP24" s="3">
        <v>-1</v>
      </c>
      <c r="AQ24" s="2">
        <f t="shared" si="39"/>
        <v>1</v>
      </c>
      <c r="AR24" s="2">
        <f t="shared" si="40"/>
        <v>-1</v>
      </c>
      <c r="AS24" s="2">
        <f t="shared" si="41"/>
        <v>1</v>
      </c>
      <c r="AT24" s="2">
        <f t="shared" si="42"/>
        <v>1</v>
      </c>
      <c r="AU24" s="2">
        <f t="shared" si="43"/>
        <v>-1</v>
      </c>
      <c r="AV24" s="2">
        <f t="shared" si="44"/>
        <v>1</v>
      </c>
      <c r="AW24" s="2">
        <f t="shared" si="45"/>
        <v>-1</v>
      </c>
      <c r="AX24" s="3">
        <v>1</v>
      </c>
      <c r="AY24" s="2">
        <f t="shared" si="46"/>
        <v>-1</v>
      </c>
      <c r="AZ24" s="2">
        <f t="shared" si="47"/>
        <v>1</v>
      </c>
      <c r="BA24" s="2">
        <f t="shared" si="48"/>
        <v>-1</v>
      </c>
      <c r="BB24" s="2">
        <f t="shared" si="49"/>
        <v>-1</v>
      </c>
      <c r="BC24" s="2">
        <f t="shared" si="50"/>
        <v>1</v>
      </c>
      <c r="BD24" s="2">
        <f t="shared" si="51"/>
        <v>-1</v>
      </c>
      <c r="BE24" s="2">
        <f t="shared" si="52"/>
        <v>1</v>
      </c>
      <c r="BF24" s="2">
        <f t="shared" si="53"/>
        <v>-1</v>
      </c>
      <c r="BG24" s="2">
        <f t="shared" si="54"/>
        <v>1</v>
      </c>
      <c r="BH24" s="2">
        <f t="shared" si="55"/>
        <v>-1</v>
      </c>
      <c r="BI24" s="2">
        <f t="shared" si="56"/>
        <v>1</v>
      </c>
      <c r="BJ24" s="2">
        <f t="shared" si="57"/>
        <v>1</v>
      </c>
      <c r="BK24" s="2">
        <f t="shared" si="58"/>
        <v>-1</v>
      </c>
      <c r="BL24" s="2">
        <f t="shared" si="59"/>
        <v>1</v>
      </c>
      <c r="BM24" s="2">
        <f t="shared" si="60"/>
        <v>-1</v>
      </c>
    </row>
    <row r="25" spans="1:65" x14ac:dyDescent="0.25">
      <c r="A25" s="1">
        <v>24</v>
      </c>
      <c r="B25" s="2">
        <f t="shared" si="4"/>
        <v>2</v>
      </c>
      <c r="C25" s="2">
        <f t="shared" si="5"/>
        <v>1</v>
      </c>
      <c r="D25" s="2">
        <f t="shared" si="6"/>
        <v>2</v>
      </c>
      <c r="E25" s="2">
        <f t="shared" si="7"/>
        <v>2</v>
      </c>
      <c r="F25" s="2">
        <f t="shared" si="8"/>
        <v>1</v>
      </c>
      <c r="G25" s="2">
        <f t="shared" si="9"/>
        <v>2</v>
      </c>
      <c r="H25" s="2">
        <f t="shared" si="10"/>
        <v>1</v>
      </c>
      <c r="I25" s="2">
        <f t="shared" si="11"/>
        <v>2</v>
      </c>
      <c r="J25" s="2">
        <f t="shared" si="12"/>
        <v>1</v>
      </c>
      <c r="K25" s="2">
        <f t="shared" si="13"/>
        <v>2</v>
      </c>
      <c r="L25" s="2">
        <f t="shared" si="14"/>
        <v>1</v>
      </c>
      <c r="M25" s="2">
        <f t="shared" si="15"/>
        <v>1</v>
      </c>
      <c r="N25" s="2">
        <f t="shared" si="16"/>
        <v>2</v>
      </c>
      <c r="O25" s="2">
        <f t="shared" si="17"/>
        <v>1</v>
      </c>
      <c r="P25" s="2">
        <f t="shared" si="18"/>
        <v>2</v>
      </c>
      <c r="Q25" s="2">
        <f t="shared" si="19"/>
        <v>2</v>
      </c>
      <c r="R25" s="2">
        <f t="shared" si="20"/>
        <v>1</v>
      </c>
      <c r="S25" s="2">
        <f t="shared" si="21"/>
        <v>2</v>
      </c>
      <c r="T25" s="2">
        <f t="shared" si="22"/>
        <v>1</v>
      </c>
      <c r="U25" s="2">
        <f t="shared" si="23"/>
        <v>1</v>
      </c>
      <c r="V25" s="2">
        <f t="shared" si="24"/>
        <v>2</v>
      </c>
      <c r="W25" s="2">
        <f t="shared" si="25"/>
        <v>1</v>
      </c>
      <c r="X25" s="2">
        <f t="shared" si="26"/>
        <v>2</v>
      </c>
      <c r="Y25" s="2">
        <f t="shared" si="27"/>
        <v>1</v>
      </c>
      <c r="Z25" s="2">
        <f t="shared" si="28"/>
        <v>2</v>
      </c>
      <c r="AA25" s="2">
        <f t="shared" si="29"/>
        <v>1</v>
      </c>
      <c r="AB25" s="2">
        <f t="shared" si="30"/>
        <v>2</v>
      </c>
      <c r="AC25" s="2">
        <f t="shared" si="31"/>
        <v>2</v>
      </c>
      <c r="AD25" s="2">
        <f t="shared" si="32"/>
        <v>1</v>
      </c>
      <c r="AE25" s="2">
        <f t="shared" si="33"/>
        <v>2</v>
      </c>
      <c r="AF25" s="2">
        <f t="shared" si="34"/>
        <v>1</v>
      </c>
      <c r="AH25" s="1">
        <v>24</v>
      </c>
      <c r="AI25" s="3">
        <v>-1</v>
      </c>
      <c r="AJ25" s="3">
        <v>1</v>
      </c>
      <c r="AK25" s="2">
        <f t="shared" si="35"/>
        <v>-1</v>
      </c>
      <c r="AL25" s="3">
        <v>-1</v>
      </c>
      <c r="AM25" s="2">
        <f t="shared" si="36"/>
        <v>1</v>
      </c>
      <c r="AN25" s="2">
        <f t="shared" si="37"/>
        <v>-1</v>
      </c>
      <c r="AO25" s="2">
        <f t="shared" si="38"/>
        <v>1</v>
      </c>
      <c r="AP25" s="3">
        <v>-1</v>
      </c>
      <c r="AQ25" s="2">
        <f t="shared" si="39"/>
        <v>1</v>
      </c>
      <c r="AR25" s="2">
        <f t="shared" si="40"/>
        <v>-1</v>
      </c>
      <c r="AS25" s="2">
        <f t="shared" si="41"/>
        <v>1</v>
      </c>
      <c r="AT25" s="2">
        <f t="shared" si="42"/>
        <v>1</v>
      </c>
      <c r="AU25" s="2">
        <f t="shared" si="43"/>
        <v>-1</v>
      </c>
      <c r="AV25" s="2">
        <f t="shared" si="44"/>
        <v>1</v>
      </c>
      <c r="AW25" s="2">
        <f t="shared" si="45"/>
        <v>-1</v>
      </c>
      <c r="AX25" s="3">
        <v>-1</v>
      </c>
      <c r="AY25" s="2">
        <f t="shared" si="46"/>
        <v>1</v>
      </c>
      <c r="AZ25" s="2">
        <f t="shared" si="47"/>
        <v>-1</v>
      </c>
      <c r="BA25" s="2">
        <f t="shared" si="48"/>
        <v>1</v>
      </c>
      <c r="BB25" s="2">
        <f t="shared" si="49"/>
        <v>1</v>
      </c>
      <c r="BC25" s="2">
        <f t="shared" si="50"/>
        <v>-1</v>
      </c>
      <c r="BD25" s="2">
        <f t="shared" si="51"/>
        <v>1</v>
      </c>
      <c r="BE25" s="2">
        <f t="shared" si="52"/>
        <v>-1</v>
      </c>
      <c r="BF25" s="2">
        <f t="shared" si="53"/>
        <v>1</v>
      </c>
      <c r="BG25" s="2">
        <f t="shared" si="54"/>
        <v>-1</v>
      </c>
      <c r="BH25" s="2">
        <f t="shared" si="55"/>
        <v>1</v>
      </c>
      <c r="BI25" s="2">
        <f t="shared" si="56"/>
        <v>-1</v>
      </c>
      <c r="BJ25" s="2">
        <f t="shared" si="57"/>
        <v>-1</v>
      </c>
      <c r="BK25" s="2">
        <f t="shared" si="58"/>
        <v>1</v>
      </c>
      <c r="BL25" s="2">
        <f t="shared" si="59"/>
        <v>-1</v>
      </c>
      <c r="BM25" s="2">
        <f t="shared" si="60"/>
        <v>1</v>
      </c>
    </row>
    <row r="26" spans="1:65" x14ac:dyDescent="0.25">
      <c r="A26" s="1">
        <v>25</v>
      </c>
      <c r="B26" s="2">
        <f t="shared" si="4"/>
        <v>2</v>
      </c>
      <c r="C26" s="2">
        <f t="shared" si="5"/>
        <v>2</v>
      </c>
      <c r="D26" s="2">
        <f t="shared" si="6"/>
        <v>1</v>
      </c>
      <c r="E26" s="2">
        <f t="shared" si="7"/>
        <v>1</v>
      </c>
      <c r="F26" s="2">
        <f t="shared" si="8"/>
        <v>2</v>
      </c>
      <c r="G26" s="2">
        <f t="shared" si="9"/>
        <v>2</v>
      </c>
      <c r="H26" s="2">
        <f t="shared" si="10"/>
        <v>1</v>
      </c>
      <c r="I26" s="2">
        <f t="shared" si="11"/>
        <v>1</v>
      </c>
      <c r="J26" s="2">
        <f t="shared" si="12"/>
        <v>2</v>
      </c>
      <c r="K26" s="2">
        <f t="shared" si="13"/>
        <v>2</v>
      </c>
      <c r="L26" s="2">
        <f t="shared" si="14"/>
        <v>1</v>
      </c>
      <c r="M26" s="2">
        <f t="shared" si="15"/>
        <v>1</v>
      </c>
      <c r="N26" s="2">
        <f t="shared" si="16"/>
        <v>2</v>
      </c>
      <c r="O26" s="2">
        <f t="shared" si="17"/>
        <v>2</v>
      </c>
      <c r="P26" s="2">
        <f t="shared" si="18"/>
        <v>1</v>
      </c>
      <c r="Q26" s="2">
        <f t="shared" si="19"/>
        <v>1</v>
      </c>
      <c r="R26" s="2">
        <f t="shared" si="20"/>
        <v>2</v>
      </c>
      <c r="S26" s="2">
        <f t="shared" si="21"/>
        <v>2</v>
      </c>
      <c r="T26" s="2">
        <f t="shared" si="22"/>
        <v>1</v>
      </c>
      <c r="U26" s="2">
        <f t="shared" si="23"/>
        <v>1</v>
      </c>
      <c r="V26" s="2">
        <f t="shared" si="24"/>
        <v>2</v>
      </c>
      <c r="W26" s="2">
        <f t="shared" si="25"/>
        <v>2</v>
      </c>
      <c r="X26" s="2">
        <f t="shared" si="26"/>
        <v>1</v>
      </c>
      <c r="Y26" s="2">
        <f t="shared" si="27"/>
        <v>1</v>
      </c>
      <c r="Z26" s="2">
        <f t="shared" si="28"/>
        <v>2</v>
      </c>
      <c r="AA26" s="2">
        <f t="shared" si="29"/>
        <v>2</v>
      </c>
      <c r="AB26" s="2">
        <f t="shared" si="30"/>
        <v>1</v>
      </c>
      <c r="AC26" s="2">
        <f t="shared" si="31"/>
        <v>1</v>
      </c>
      <c r="AD26" s="2">
        <f t="shared" si="32"/>
        <v>2</v>
      </c>
      <c r="AE26" s="2">
        <f t="shared" si="33"/>
        <v>2</v>
      </c>
      <c r="AF26" s="2">
        <f t="shared" si="34"/>
        <v>1</v>
      </c>
      <c r="AH26" s="1">
        <v>25</v>
      </c>
      <c r="AI26" s="3">
        <v>-1</v>
      </c>
      <c r="AJ26" s="3">
        <v>-1</v>
      </c>
      <c r="AK26" s="2">
        <f t="shared" si="35"/>
        <v>1</v>
      </c>
      <c r="AL26" s="3">
        <v>1</v>
      </c>
      <c r="AM26" s="2">
        <f t="shared" si="36"/>
        <v>-1</v>
      </c>
      <c r="AN26" s="2">
        <f t="shared" si="37"/>
        <v>-1</v>
      </c>
      <c r="AO26" s="2">
        <f t="shared" si="38"/>
        <v>1</v>
      </c>
      <c r="AP26" s="3">
        <v>1</v>
      </c>
      <c r="AQ26" s="2">
        <f t="shared" si="39"/>
        <v>-1</v>
      </c>
      <c r="AR26" s="2">
        <f t="shared" si="40"/>
        <v>-1</v>
      </c>
      <c r="AS26" s="2">
        <f t="shared" si="41"/>
        <v>1</v>
      </c>
      <c r="AT26" s="2">
        <f t="shared" si="42"/>
        <v>1</v>
      </c>
      <c r="AU26" s="2">
        <f t="shared" si="43"/>
        <v>-1</v>
      </c>
      <c r="AV26" s="2">
        <f t="shared" si="44"/>
        <v>-1</v>
      </c>
      <c r="AW26" s="2">
        <f t="shared" si="45"/>
        <v>1</v>
      </c>
      <c r="AX26" s="3">
        <v>1</v>
      </c>
      <c r="AY26" s="2">
        <f t="shared" si="46"/>
        <v>-1</v>
      </c>
      <c r="AZ26" s="2">
        <f t="shared" si="47"/>
        <v>-1</v>
      </c>
      <c r="BA26" s="2">
        <f t="shared" si="48"/>
        <v>1</v>
      </c>
      <c r="BB26" s="2">
        <f t="shared" si="49"/>
        <v>1</v>
      </c>
      <c r="BC26" s="2">
        <f t="shared" si="50"/>
        <v>-1</v>
      </c>
      <c r="BD26" s="2">
        <f t="shared" si="51"/>
        <v>-1</v>
      </c>
      <c r="BE26" s="2">
        <f t="shared" si="52"/>
        <v>1</v>
      </c>
      <c r="BF26" s="2">
        <f t="shared" si="53"/>
        <v>1</v>
      </c>
      <c r="BG26" s="2">
        <f t="shared" si="54"/>
        <v>-1</v>
      </c>
      <c r="BH26" s="2">
        <f t="shared" si="55"/>
        <v>-1</v>
      </c>
      <c r="BI26" s="2">
        <f t="shared" si="56"/>
        <v>1</v>
      </c>
      <c r="BJ26" s="2">
        <f t="shared" si="57"/>
        <v>1</v>
      </c>
      <c r="BK26" s="2">
        <f t="shared" si="58"/>
        <v>-1</v>
      </c>
      <c r="BL26" s="2">
        <f t="shared" si="59"/>
        <v>-1</v>
      </c>
      <c r="BM26" s="2">
        <f t="shared" si="60"/>
        <v>1</v>
      </c>
    </row>
    <row r="27" spans="1:65" x14ac:dyDescent="0.25">
      <c r="A27" s="1">
        <v>26</v>
      </c>
      <c r="B27" s="2">
        <f t="shared" si="4"/>
        <v>2</v>
      </c>
      <c r="C27" s="2">
        <f t="shared" si="5"/>
        <v>2</v>
      </c>
      <c r="D27" s="2">
        <f t="shared" si="6"/>
        <v>1</v>
      </c>
      <c r="E27" s="2">
        <f t="shared" si="7"/>
        <v>1</v>
      </c>
      <c r="F27" s="2">
        <f t="shared" si="8"/>
        <v>2</v>
      </c>
      <c r="G27" s="2">
        <f t="shared" si="9"/>
        <v>2</v>
      </c>
      <c r="H27" s="2">
        <f t="shared" si="10"/>
        <v>1</v>
      </c>
      <c r="I27" s="2">
        <f t="shared" si="11"/>
        <v>1</v>
      </c>
      <c r="J27" s="2">
        <f t="shared" si="12"/>
        <v>2</v>
      </c>
      <c r="K27" s="2">
        <f t="shared" si="13"/>
        <v>2</v>
      </c>
      <c r="L27" s="2">
        <f t="shared" si="14"/>
        <v>1</v>
      </c>
      <c r="M27" s="2">
        <f t="shared" si="15"/>
        <v>1</v>
      </c>
      <c r="N27" s="2">
        <f t="shared" si="16"/>
        <v>2</v>
      </c>
      <c r="O27" s="2">
        <f t="shared" si="17"/>
        <v>2</v>
      </c>
      <c r="P27" s="2">
        <f t="shared" si="18"/>
        <v>1</v>
      </c>
      <c r="Q27" s="2">
        <f t="shared" si="19"/>
        <v>2</v>
      </c>
      <c r="R27" s="2">
        <f t="shared" si="20"/>
        <v>1</v>
      </c>
      <c r="S27" s="2">
        <f t="shared" si="21"/>
        <v>1</v>
      </c>
      <c r="T27" s="2">
        <f t="shared" si="22"/>
        <v>2</v>
      </c>
      <c r="U27" s="2">
        <f t="shared" si="23"/>
        <v>2</v>
      </c>
      <c r="V27" s="2">
        <f t="shared" si="24"/>
        <v>1</v>
      </c>
      <c r="W27" s="2">
        <f t="shared" si="25"/>
        <v>1</v>
      </c>
      <c r="X27" s="2">
        <f t="shared" si="26"/>
        <v>2</v>
      </c>
      <c r="Y27" s="2">
        <f t="shared" si="27"/>
        <v>2</v>
      </c>
      <c r="Z27" s="2">
        <f t="shared" si="28"/>
        <v>1</v>
      </c>
      <c r="AA27" s="2">
        <f t="shared" si="29"/>
        <v>1</v>
      </c>
      <c r="AB27" s="2">
        <f t="shared" si="30"/>
        <v>2</v>
      </c>
      <c r="AC27" s="2">
        <f t="shared" si="31"/>
        <v>2</v>
      </c>
      <c r="AD27" s="2">
        <f t="shared" si="32"/>
        <v>1</v>
      </c>
      <c r="AE27" s="2">
        <f t="shared" si="33"/>
        <v>1</v>
      </c>
      <c r="AF27" s="2">
        <f t="shared" si="34"/>
        <v>2</v>
      </c>
      <c r="AH27" s="1">
        <v>26</v>
      </c>
      <c r="AI27" s="3">
        <v>-1</v>
      </c>
      <c r="AJ27" s="3">
        <v>-1</v>
      </c>
      <c r="AK27" s="2">
        <f t="shared" si="35"/>
        <v>1</v>
      </c>
      <c r="AL27" s="3">
        <v>1</v>
      </c>
      <c r="AM27" s="2">
        <f t="shared" si="36"/>
        <v>-1</v>
      </c>
      <c r="AN27" s="2">
        <f t="shared" si="37"/>
        <v>-1</v>
      </c>
      <c r="AO27" s="2">
        <f t="shared" si="38"/>
        <v>1</v>
      </c>
      <c r="AP27" s="3">
        <v>1</v>
      </c>
      <c r="AQ27" s="2">
        <f t="shared" si="39"/>
        <v>-1</v>
      </c>
      <c r="AR27" s="2">
        <f t="shared" si="40"/>
        <v>-1</v>
      </c>
      <c r="AS27" s="2">
        <f t="shared" si="41"/>
        <v>1</v>
      </c>
      <c r="AT27" s="2">
        <f t="shared" si="42"/>
        <v>1</v>
      </c>
      <c r="AU27" s="2">
        <f t="shared" si="43"/>
        <v>-1</v>
      </c>
      <c r="AV27" s="2">
        <f t="shared" si="44"/>
        <v>-1</v>
      </c>
      <c r="AW27" s="2">
        <f t="shared" si="45"/>
        <v>1</v>
      </c>
      <c r="AX27" s="3">
        <v>-1</v>
      </c>
      <c r="AY27" s="2">
        <f t="shared" si="46"/>
        <v>1</v>
      </c>
      <c r="AZ27" s="2">
        <f t="shared" si="47"/>
        <v>1</v>
      </c>
      <c r="BA27" s="2">
        <f t="shared" si="48"/>
        <v>-1</v>
      </c>
      <c r="BB27" s="2">
        <f t="shared" si="49"/>
        <v>-1</v>
      </c>
      <c r="BC27" s="2">
        <f t="shared" si="50"/>
        <v>1</v>
      </c>
      <c r="BD27" s="2">
        <f t="shared" si="51"/>
        <v>1</v>
      </c>
      <c r="BE27" s="2">
        <f t="shared" si="52"/>
        <v>-1</v>
      </c>
      <c r="BF27" s="2">
        <f t="shared" si="53"/>
        <v>-1</v>
      </c>
      <c r="BG27" s="2">
        <f t="shared" si="54"/>
        <v>1</v>
      </c>
      <c r="BH27" s="2">
        <f t="shared" si="55"/>
        <v>1</v>
      </c>
      <c r="BI27" s="2">
        <f t="shared" si="56"/>
        <v>-1</v>
      </c>
      <c r="BJ27" s="2">
        <f t="shared" si="57"/>
        <v>-1</v>
      </c>
      <c r="BK27" s="2">
        <f t="shared" si="58"/>
        <v>1</v>
      </c>
      <c r="BL27" s="2">
        <f t="shared" si="59"/>
        <v>1</v>
      </c>
      <c r="BM27" s="2">
        <f t="shared" si="60"/>
        <v>-1</v>
      </c>
    </row>
    <row r="28" spans="1:65" x14ac:dyDescent="0.25">
      <c r="A28" s="1">
        <v>27</v>
      </c>
      <c r="B28" s="2">
        <f t="shared" si="4"/>
        <v>2</v>
      </c>
      <c r="C28" s="2">
        <f t="shared" si="5"/>
        <v>2</v>
      </c>
      <c r="D28" s="2">
        <f t="shared" si="6"/>
        <v>1</v>
      </c>
      <c r="E28" s="2">
        <f t="shared" si="7"/>
        <v>1</v>
      </c>
      <c r="F28" s="2">
        <f t="shared" si="8"/>
        <v>2</v>
      </c>
      <c r="G28" s="2">
        <f t="shared" si="9"/>
        <v>2</v>
      </c>
      <c r="H28" s="2">
        <f t="shared" si="10"/>
        <v>1</v>
      </c>
      <c r="I28" s="2">
        <f t="shared" si="11"/>
        <v>2</v>
      </c>
      <c r="J28" s="2">
        <f t="shared" si="12"/>
        <v>1</v>
      </c>
      <c r="K28" s="2">
        <f t="shared" si="13"/>
        <v>1</v>
      </c>
      <c r="L28" s="2">
        <f t="shared" si="14"/>
        <v>2</v>
      </c>
      <c r="M28" s="2">
        <f t="shared" si="15"/>
        <v>2</v>
      </c>
      <c r="N28" s="2">
        <f t="shared" si="16"/>
        <v>1</v>
      </c>
      <c r="O28" s="2">
        <f t="shared" si="17"/>
        <v>1</v>
      </c>
      <c r="P28" s="2">
        <f t="shared" si="18"/>
        <v>2</v>
      </c>
      <c r="Q28" s="2">
        <f t="shared" si="19"/>
        <v>1</v>
      </c>
      <c r="R28" s="2">
        <f t="shared" si="20"/>
        <v>2</v>
      </c>
      <c r="S28" s="2">
        <f t="shared" si="21"/>
        <v>2</v>
      </c>
      <c r="T28" s="2">
        <f t="shared" si="22"/>
        <v>1</v>
      </c>
      <c r="U28" s="2">
        <f t="shared" si="23"/>
        <v>1</v>
      </c>
      <c r="V28" s="2">
        <f t="shared" si="24"/>
        <v>2</v>
      </c>
      <c r="W28" s="2">
        <f t="shared" si="25"/>
        <v>2</v>
      </c>
      <c r="X28" s="2">
        <f t="shared" si="26"/>
        <v>1</v>
      </c>
      <c r="Y28" s="2">
        <f t="shared" si="27"/>
        <v>2</v>
      </c>
      <c r="Z28" s="2">
        <f t="shared" si="28"/>
        <v>1</v>
      </c>
      <c r="AA28" s="2">
        <f t="shared" si="29"/>
        <v>1</v>
      </c>
      <c r="AB28" s="2">
        <f t="shared" si="30"/>
        <v>2</v>
      </c>
      <c r="AC28" s="2">
        <f t="shared" si="31"/>
        <v>2</v>
      </c>
      <c r="AD28" s="2">
        <f t="shared" si="32"/>
        <v>1</v>
      </c>
      <c r="AE28" s="2">
        <f t="shared" si="33"/>
        <v>1</v>
      </c>
      <c r="AF28" s="2">
        <f t="shared" si="34"/>
        <v>2</v>
      </c>
      <c r="AH28" s="1">
        <v>27</v>
      </c>
      <c r="AI28" s="3">
        <v>-1</v>
      </c>
      <c r="AJ28" s="3">
        <v>-1</v>
      </c>
      <c r="AK28" s="2">
        <f t="shared" si="35"/>
        <v>1</v>
      </c>
      <c r="AL28" s="3">
        <v>1</v>
      </c>
      <c r="AM28" s="2">
        <f t="shared" si="36"/>
        <v>-1</v>
      </c>
      <c r="AN28" s="2">
        <f t="shared" si="37"/>
        <v>-1</v>
      </c>
      <c r="AO28" s="2">
        <f t="shared" si="38"/>
        <v>1</v>
      </c>
      <c r="AP28" s="3">
        <v>-1</v>
      </c>
      <c r="AQ28" s="2">
        <f t="shared" si="39"/>
        <v>1</v>
      </c>
      <c r="AR28" s="2">
        <f t="shared" si="40"/>
        <v>1</v>
      </c>
      <c r="AS28" s="2">
        <f t="shared" si="41"/>
        <v>-1</v>
      </c>
      <c r="AT28" s="2">
        <f t="shared" si="42"/>
        <v>-1</v>
      </c>
      <c r="AU28" s="2">
        <f t="shared" si="43"/>
        <v>1</v>
      </c>
      <c r="AV28" s="2">
        <f t="shared" si="44"/>
        <v>1</v>
      </c>
      <c r="AW28" s="2">
        <f t="shared" si="45"/>
        <v>-1</v>
      </c>
      <c r="AX28" s="3">
        <v>1</v>
      </c>
      <c r="AY28" s="2">
        <f t="shared" si="46"/>
        <v>-1</v>
      </c>
      <c r="AZ28" s="2">
        <f t="shared" si="47"/>
        <v>-1</v>
      </c>
      <c r="BA28" s="2">
        <f t="shared" si="48"/>
        <v>1</v>
      </c>
      <c r="BB28" s="2">
        <f t="shared" si="49"/>
        <v>1</v>
      </c>
      <c r="BC28" s="2">
        <f t="shared" si="50"/>
        <v>-1</v>
      </c>
      <c r="BD28" s="2">
        <f t="shared" si="51"/>
        <v>-1</v>
      </c>
      <c r="BE28" s="2">
        <f t="shared" si="52"/>
        <v>1</v>
      </c>
      <c r="BF28" s="2">
        <f t="shared" si="53"/>
        <v>-1</v>
      </c>
      <c r="BG28" s="2">
        <f t="shared" si="54"/>
        <v>1</v>
      </c>
      <c r="BH28" s="2">
        <f t="shared" si="55"/>
        <v>1</v>
      </c>
      <c r="BI28" s="2">
        <f t="shared" si="56"/>
        <v>-1</v>
      </c>
      <c r="BJ28" s="2">
        <f t="shared" si="57"/>
        <v>-1</v>
      </c>
      <c r="BK28" s="2">
        <f t="shared" si="58"/>
        <v>1</v>
      </c>
      <c r="BL28" s="2">
        <f t="shared" si="59"/>
        <v>1</v>
      </c>
      <c r="BM28" s="2">
        <f t="shared" si="60"/>
        <v>-1</v>
      </c>
    </row>
    <row r="29" spans="1:65" x14ac:dyDescent="0.25">
      <c r="A29" s="1">
        <v>28</v>
      </c>
      <c r="B29" s="2">
        <f t="shared" si="4"/>
        <v>2</v>
      </c>
      <c r="C29" s="2">
        <f t="shared" si="5"/>
        <v>2</v>
      </c>
      <c r="D29" s="2">
        <f t="shared" si="6"/>
        <v>1</v>
      </c>
      <c r="E29" s="2">
        <f t="shared" si="7"/>
        <v>1</v>
      </c>
      <c r="F29" s="2">
        <f t="shared" si="8"/>
        <v>2</v>
      </c>
      <c r="G29" s="2">
        <f t="shared" si="9"/>
        <v>2</v>
      </c>
      <c r="H29" s="2">
        <f t="shared" si="10"/>
        <v>1</v>
      </c>
      <c r="I29" s="2">
        <f t="shared" si="11"/>
        <v>2</v>
      </c>
      <c r="J29" s="2">
        <f t="shared" si="12"/>
        <v>1</v>
      </c>
      <c r="K29" s="2">
        <f t="shared" si="13"/>
        <v>1</v>
      </c>
      <c r="L29" s="2">
        <f t="shared" si="14"/>
        <v>2</v>
      </c>
      <c r="M29" s="2">
        <f t="shared" si="15"/>
        <v>2</v>
      </c>
      <c r="N29" s="2">
        <f t="shared" si="16"/>
        <v>1</v>
      </c>
      <c r="O29" s="2">
        <f t="shared" si="17"/>
        <v>1</v>
      </c>
      <c r="P29" s="2">
        <f t="shared" si="18"/>
        <v>2</v>
      </c>
      <c r="Q29" s="2">
        <f t="shared" si="19"/>
        <v>2</v>
      </c>
      <c r="R29" s="2">
        <f t="shared" si="20"/>
        <v>1</v>
      </c>
      <c r="S29" s="2">
        <f t="shared" si="21"/>
        <v>1</v>
      </c>
      <c r="T29" s="2">
        <f t="shared" si="22"/>
        <v>2</v>
      </c>
      <c r="U29" s="2">
        <f t="shared" si="23"/>
        <v>2</v>
      </c>
      <c r="V29" s="2">
        <f t="shared" si="24"/>
        <v>1</v>
      </c>
      <c r="W29" s="2">
        <f t="shared" si="25"/>
        <v>1</v>
      </c>
      <c r="X29" s="2">
        <f t="shared" si="26"/>
        <v>2</v>
      </c>
      <c r="Y29" s="2">
        <f t="shared" si="27"/>
        <v>1</v>
      </c>
      <c r="Z29" s="2">
        <f t="shared" si="28"/>
        <v>2</v>
      </c>
      <c r="AA29" s="2">
        <f t="shared" si="29"/>
        <v>2</v>
      </c>
      <c r="AB29" s="2">
        <f t="shared" si="30"/>
        <v>1</v>
      </c>
      <c r="AC29" s="2">
        <f t="shared" si="31"/>
        <v>1</v>
      </c>
      <c r="AD29" s="2">
        <f t="shared" si="32"/>
        <v>2</v>
      </c>
      <c r="AE29" s="2">
        <f t="shared" si="33"/>
        <v>2</v>
      </c>
      <c r="AF29" s="2">
        <f t="shared" si="34"/>
        <v>1</v>
      </c>
      <c r="AH29" s="1">
        <v>28</v>
      </c>
      <c r="AI29" s="3">
        <v>-1</v>
      </c>
      <c r="AJ29" s="3">
        <v>-1</v>
      </c>
      <c r="AK29" s="2">
        <f t="shared" si="35"/>
        <v>1</v>
      </c>
      <c r="AL29" s="3">
        <v>1</v>
      </c>
      <c r="AM29" s="2">
        <f t="shared" si="36"/>
        <v>-1</v>
      </c>
      <c r="AN29" s="2">
        <f t="shared" si="37"/>
        <v>-1</v>
      </c>
      <c r="AO29" s="2">
        <f t="shared" si="38"/>
        <v>1</v>
      </c>
      <c r="AP29" s="3">
        <v>-1</v>
      </c>
      <c r="AQ29" s="2">
        <f t="shared" si="39"/>
        <v>1</v>
      </c>
      <c r="AR29" s="2">
        <f t="shared" si="40"/>
        <v>1</v>
      </c>
      <c r="AS29" s="2">
        <f t="shared" si="41"/>
        <v>-1</v>
      </c>
      <c r="AT29" s="2">
        <f t="shared" si="42"/>
        <v>-1</v>
      </c>
      <c r="AU29" s="2">
        <f t="shared" si="43"/>
        <v>1</v>
      </c>
      <c r="AV29" s="2">
        <f t="shared" si="44"/>
        <v>1</v>
      </c>
      <c r="AW29" s="2">
        <f t="shared" si="45"/>
        <v>-1</v>
      </c>
      <c r="AX29" s="3">
        <v>-1</v>
      </c>
      <c r="AY29" s="2">
        <f t="shared" si="46"/>
        <v>1</v>
      </c>
      <c r="AZ29" s="2">
        <f t="shared" si="47"/>
        <v>1</v>
      </c>
      <c r="BA29" s="2">
        <f t="shared" si="48"/>
        <v>-1</v>
      </c>
      <c r="BB29" s="2">
        <f t="shared" si="49"/>
        <v>-1</v>
      </c>
      <c r="BC29" s="2">
        <f t="shared" si="50"/>
        <v>1</v>
      </c>
      <c r="BD29" s="2">
        <f t="shared" si="51"/>
        <v>1</v>
      </c>
      <c r="BE29" s="2">
        <f t="shared" si="52"/>
        <v>-1</v>
      </c>
      <c r="BF29" s="2">
        <f t="shared" si="53"/>
        <v>1</v>
      </c>
      <c r="BG29" s="2">
        <f t="shared" si="54"/>
        <v>-1</v>
      </c>
      <c r="BH29" s="2">
        <f t="shared" si="55"/>
        <v>-1</v>
      </c>
      <c r="BI29" s="2">
        <f t="shared" si="56"/>
        <v>1</v>
      </c>
      <c r="BJ29" s="2">
        <f t="shared" si="57"/>
        <v>1</v>
      </c>
      <c r="BK29" s="2">
        <f t="shared" si="58"/>
        <v>-1</v>
      </c>
      <c r="BL29" s="2">
        <f t="shared" si="59"/>
        <v>-1</v>
      </c>
      <c r="BM29" s="2">
        <f t="shared" si="60"/>
        <v>1</v>
      </c>
    </row>
    <row r="30" spans="1:65" x14ac:dyDescent="0.25">
      <c r="A30" s="1">
        <v>29</v>
      </c>
      <c r="B30" s="2">
        <f t="shared" si="4"/>
        <v>2</v>
      </c>
      <c r="C30" s="2">
        <f t="shared" si="5"/>
        <v>2</v>
      </c>
      <c r="D30" s="2">
        <f t="shared" si="6"/>
        <v>1</v>
      </c>
      <c r="E30" s="2">
        <f t="shared" si="7"/>
        <v>2</v>
      </c>
      <c r="F30" s="2">
        <f t="shared" si="8"/>
        <v>1</v>
      </c>
      <c r="G30" s="2">
        <f t="shared" si="9"/>
        <v>1</v>
      </c>
      <c r="H30" s="2">
        <f t="shared" si="10"/>
        <v>2</v>
      </c>
      <c r="I30" s="2">
        <f t="shared" si="11"/>
        <v>1</v>
      </c>
      <c r="J30" s="2">
        <f t="shared" si="12"/>
        <v>2</v>
      </c>
      <c r="K30" s="2">
        <f t="shared" si="13"/>
        <v>2</v>
      </c>
      <c r="L30" s="2">
        <f t="shared" si="14"/>
        <v>1</v>
      </c>
      <c r="M30" s="2">
        <f t="shared" si="15"/>
        <v>2</v>
      </c>
      <c r="N30" s="2">
        <f t="shared" si="16"/>
        <v>1</v>
      </c>
      <c r="O30" s="2">
        <f t="shared" si="17"/>
        <v>1</v>
      </c>
      <c r="P30" s="2">
        <f t="shared" si="18"/>
        <v>2</v>
      </c>
      <c r="Q30" s="2">
        <f t="shared" si="19"/>
        <v>1</v>
      </c>
      <c r="R30" s="2">
        <f t="shared" si="20"/>
        <v>2</v>
      </c>
      <c r="S30" s="2">
        <f t="shared" si="21"/>
        <v>2</v>
      </c>
      <c r="T30" s="2">
        <f t="shared" si="22"/>
        <v>1</v>
      </c>
      <c r="U30" s="2">
        <f t="shared" si="23"/>
        <v>2</v>
      </c>
      <c r="V30" s="2">
        <f t="shared" si="24"/>
        <v>1</v>
      </c>
      <c r="W30" s="2">
        <f t="shared" si="25"/>
        <v>1</v>
      </c>
      <c r="X30" s="2">
        <f t="shared" si="26"/>
        <v>2</v>
      </c>
      <c r="Y30" s="2">
        <f t="shared" si="27"/>
        <v>1</v>
      </c>
      <c r="Z30" s="2">
        <f t="shared" si="28"/>
        <v>2</v>
      </c>
      <c r="AA30" s="2">
        <f t="shared" si="29"/>
        <v>2</v>
      </c>
      <c r="AB30" s="2">
        <f t="shared" si="30"/>
        <v>1</v>
      </c>
      <c r="AC30" s="2">
        <f t="shared" si="31"/>
        <v>2</v>
      </c>
      <c r="AD30" s="2">
        <f t="shared" si="32"/>
        <v>1</v>
      </c>
      <c r="AE30" s="2">
        <f t="shared" si="33"/>
        <v>1</v>
      </c>
      <c r="AF30" s="2">
        <f t="shared" si="34"/>
        <v>2</v>
      </c>
      <c r="AH30" s="1">
        <v>29</v>
      </c>
      <c r="AI30" s="3">
        <v>-1</v>
      </c>
      <c r="AJ30" s="3">
        <v>-1</v>
      </c>
      <c r="AK30" s="2">
        <f t="shared" si="35"/>
        <v>1</v>
      </c>
      <c r="AL30" s="3">
        <v>-1</v>
      </c>
      <c r="AM30" s="2">
        <f t="shared" si="36"/>
        <v>1</v>
      </c>
      <c r="AN30" s="2">
        <f t="shared" si="37"/>
        <v>1</v>
      </c>
      <c r="AO30" s="2">
        <f t="shared" si="38"/>
        <v>-1</v>
      </c>
      <c r="AP30" s="3">
        <v>1</v>
      </c>
      <c r="AQ30" s="2">
        <f t="shared" si="39"/>
        <v>-1</v>
      </c>
      <c r="AR30" s="2">
        <f t="shared" si="40"/>
        <v>-1</v>
      </c>
      <c r="AS30" s="2">
        <f t="shared" si="41"/>
        <v>1</v>
      </c>
      <c r="AT30" s="2">
        <f t="shared" si="42"/>
        <v>-1</v>
      </c>
      <c r="AU30" s="2">
        <f t="shared" si="43"/>
        <v>1</v>
      </c>
      <c r="AV30" s="2">
        <f t="shared" si="44"/>
        <v>1</v>
      </c>
      <c r="AW30" s="2">
        <f t="shared" si="45"/>
        <v>-1</v>
      </c>
      <c r="AX30" s="3">
        <v>1</v>
      </c>
      <c r="AY30" s="2">
        <f t="shared" si="46"/>
        <v>-1</v>
      </c>
      <c r="AZ30" s="2">
        <f t="shared" si="47"/>
        <v>-1</v>
      </c>
      <c r="BA30" s="2">
        <f t="shared" si="48"/>
        <v>1</v>
      </c>
      <c r="BB30" s="2">
        <f t="shared" si="49"/>
        <v>-1</v>
      </c>
      <c r="BC30" s="2">
        <f t="shared" si="50"/>
        <v>1</v>
      </c>
      <c r="BD30" s="2">
        <f t="shared" si="51"/>
        <v>1</v>
      </c>
      <c r="BE30" s="2">
        <f t="shared" si="52"/>
        <v>-1</v>
      </c>
      <c r="BF30" s="2">
        <f t="shared" si="53"/>
        <v>1</v>
      </c>
      <c r="BG30" s="2">
        <f t="shared" si="54"/>
        <v>-1</v>
      </c>
      <c r="BH30" s="2">
        <f t="shared" si="55"/>
        <v>-1</v>
      </c>
      <c r="BI30" s="2">
        <f t="shared" si="56"/>
        <v>1</v>
      </c>
      <c r="BJ30" s="2">
        <f t="shared" si="57"/>
        <v>-1</v>
      </c>
      <c r="BK30" s="2">
        <f t="shared" si="58"/>
        <v>1</v>
      </c>
      <c r="BL30" s="2">
        <f t="shared" si="59"/>
        <v>1</v>
      </c>
      <c r="BM30" s="2">
        <f t="shared" si="60"/>
        <v>-1</v>
      </c>
    </row>
    <row r="31" spans="1:65" x14ac:dyDescent="0.25">
      <c r="A31" s="1">
        <v>30</v>
      </c>
      <c r="B31" s="2">
        <f t="shared" si="4"/>
        <v>2</v>
      </c>
      <c r="C31" s="2">
        <f t="shared" si="5"/>
        <v>2</v>
      </c>
      <c r="D31" s="2">
        <f t="shared" si="6"/>
        <v>1</v>
      </c>
      <c r="E31" s="2">
        <f t="shared" si="7"/>
        <v>2</v>
      </c>
      <c r="F31" s="2">
        <f t="shared" si="8"/>
        <v>1</v>
      </c>
      <c r="G31" s="2">
        <f t="shared" si="9"/>
        <v>1</v>
      </c>
      <c r="H31" s="2">
        <f t="shared" si="10"/>
        <v>2</v>
      </c>
      <c r="I31" s="2">
        <f t="shared" si="11"/>
        <v>1</v>
      </c>
      <c r="J31" s="2">
        <f t="shared" si="12"/>
        <v>2</v>
      </c>
      <c r="K31" s="2">
        <f t="shared" si="13"/>
        <v>2</v>
      </c>
      <c r="L31" s="2">
        <f t="shared" si="14"/>
        <v>1</v>
      </c>
      <c r="M31" s="2">
        <f t="shared" si="15"/>
        <v>2</v>
      </c>
      <c r="N31" s="2">
        <f t="shared" si="16"/>
        <v>1</v>
      </c>
      <c r="O31" s="2">
        <f t="shared" si="17"/>
        <v>1</v>
      </c>
      <c r="P31" s="2">
        <f t="shared" si="18"/>
        <v>2</v>
      </c>
      <c r="Q31" s="2">
        <f t="shared" si="19"/>
        <v>2</v>
      </c>
      <c r="R31" s="2">
        <f t="shared" si="20"/>
        <v>1</v>
      </c>
      <c r="S31" s="2">
        <f t="shared" si="21"/>
        <v>1</v>
      </c>
      <c r="T31" s="2">
        <f t="shared" si="22"/>
        <v>2</v>
      </c>
      <c r="U31" s="2">
        <f t="shared" si="23"/>
        <v>1</v>
      </c>
      <c r="V31" s="2">
        <f t="shared" si="24"/>
        <v>2</v>
      </c>
      <c r="W31" s="2">
        <f t="shared" si="25"/>
        <v>2</v>
      </c>
      <c r="X31" s="2">
        <f t="shared" si="26"/>
        <v>1</v>
      </c>
      <c r="Y31" s="2">
        <f t="shared" si="27"/>
        <v>2</v>
      </c>
      <c r="Z31" s="2">
        <f t="shared" si="28"/>
        <v>1</v>
      </c>
      <c r="AA31" s="2">
        <f t="shared" si="29"/>
        <v>1</v>
      </c>
      <c r="AB31" s="2">
        <f t="shared" si="30"/>
        <v>2</v>
      </c>
      <c r="AC31" s="2">
        <f t="shared" si="31"/>
        <v>1</v>
      </c>
      <c r="AD31" s="2">
        <f t="shared" si="32"/>
        <v>2</v>
      </c>
      <c r="AE31" s="2">
        <f t="shared" si="33"/>
        <v>2</v>
      </c>
      <c r="AF31" s="2">
        <f t="shared" si="34"/>
        <v>1</v>
      </c>
      <c r="AH31" s="1">
        <v>30</v>
      </c>
      <c r="AI31" s="3">
        <v>-1</v>
      </c>
      <c r="AJ31" s="3">
        <v>-1</v>
      </c>
      <c r="AK31" s="2">
        <f t="shared" si="35"/>
        <v>1</v>
      </c>
      <c r="AL31" s="3">
        <v>-1</v>
      </c>
      <c r="AM31" s="2">
        <f t="shared" si="36"/>
        <v>1</v>
      </c>
      <c r="AN31" s="2">
        <f t="shared" si="37"/>
        <v>1</v>
      </c>
      <c r="AO31" s="2">
        <f t="shared" si="38"/>
        <v>-1</v>
      </c>
      <c r="AP31" s="3">
        <v>1</v>
      </c>
      <c r="AQ31" s="2">
        <f t="shared" si="39"/>
        <v>-1</v>
      </c>
      <c r="AR31" s="2">
        <f t="shared" si="40"/>
        <v>-1</v>
      </c>
      <c r="AS31" s="2">
        <f t="shared" si="41"/>
        <v>1</v>
      </c>
      <c r="AT31" s="2">
        <f t="shared" si="42"/>
        <v>-1</v>
      </c>
      <c r="AU31" s="2">
        <f t="shared" si="43"/>
        <v>1</v>
      </c>
      <c r="AV31" s="2">
        <f t="shared" si="44"/>
        <v>1</v>
      </c>
      <c r="AW31" s="2">
        <f t="shared" si="45"/>
        <v>-1</v>
      </c>
      <c r="AX31" s="3">
        <v>-1</v>
      </c>
      <c r="AY31" s="2">
        <f t="shared" si="46"/>
        <v>1</v>
      </c>
      <c r="AZ31" s="2">
        <f t="shared" si="47"/>
        <v>1</v>
      </c>
      <c r="BA31" s="2">
        <f t="shared" si="48"/>
        <v>-1</v>
      </c>
      <c r="BB31" s="2">
        <f t="shared" si="49"/>
        <v>1</v>
      </c>
      <c r="BC31" s="2">
        <f t="shared" si="50"/>
        <v>-1</v>
      </c>
      <c r="BD31" s="2">
        <f t="shared" si="51"/>
        <v>-1</v>
      </c>
      <c r="BE31" s="2">
        <f t="shared" si="52"/>
        <v>1</v>
      </c>
      <c r="BF31" s="2">
        <f t="shared" si="53"/>
        <v>-1</v>
      </c>
      <c r="BG31" s="2">
        <f t="shared" si="54"/>
        <v>1</v>
      </c>
      <c r="BH31" s="2">
        <f t="shared" si="55"/>
        <v>1</v>
      </c>
      <c r="BI31" s="2">
        <f t="shared" si="56"/>
        <v>-1</v>
      </c>
      <c r="BJ31" s="2">
        <f t="shared" si="57"/>
        <v>1</v>
      </c>
      <c r="BK31" s="2">
        <f t="shared" si="58"/>
        <v>-1</v>
      </c>
      <c r="BL31" s="2">
        <f t="shared" si="59"/>
        <v>-1</v>
      </c>
      <c r="BM31" s="2">
        <f t="shared" si="60"/>
        <v>1</v>
      </c>
    </row>
    <row r="32" spans="1:65" x14ac:dyDescent="0.25">
      <c r="A32" s="1">
        <v>31</v>
      </c>
      <c r="B32" s="2">
        <f t="shared" si="4"/>
        <v>2</v>
      </c>
      <c r="C32" s="2">
        <f t="shared" si="5"/>
        <v>2</v>
      </c>
      <c r="D32" s="2">
        <f t="shared" si="6"/>
        <v>1</v>
      </c>
      <c r="E32" s="2">
        <f t="shared" si="7"/>
        <v>2</v>
      </c>
      <c r="F32" s="2">
        <f t="shared" si="8"/>
        <v>1</v>
      </c>
      <c r="G32" s="2">
        <f t="shared" si="9"/>
        <v>1</v>
      </c>
      <c r="H32" s="2">
        <f t="shared" si="10"/>
        <v>2</v>
      </c>
      <c r="I32" s="2">
        <f t="shared" si="11"/>
        <v>2</v>
      </c>
      <c r="J32" s="2">
        <f t="shared" si="12"/>
        <v>1</v>
      </c>
      <c r="K32" s="2">
        <f t="shared" si="13"/>
        <v>1</v>
      </c>
      <c r="L32" s="2">
        <f t="shared" si="14"/>
        <v>2</v>
      </c>
      <c r="M32" s="2">
        <f t="shared" si="15"/>
        <v>1</v>
      </c>
      <c r="N32" s="2">
        <f t="shared" si="16"/>
        <v>2</v>
      </c>
      <c r="O32" s="2">
        <f t="shared" si="17"/>
        <v>2</v>
      </c>
      <c r="P32" s="2">
        <f t="shared" si="18"/>
        <v>1</v>
      </c>
      <c r="Q32" s="2">
        <f t="shared" si="19"/>
        <v>1</v>
      </c>
      <c r="R32" s="2">
        <f t="shared" si="20"/>
        <v>2</v>
      </c>
      <c r="S32" s="2">
        <f t="shared" si="21"/>
        <v>2</v>
      </c>
      <c r="T32" s="2">
        <f t="shared" si="22"/>
        <v>1</v>
      </c>
      <c r="U32" s="2">
        <f t="shared" si="23"/>
        <v>2</v>
      </c>
      <c r="V32" s="2">
        <f t="shared" si="24"/>
        <v>1</v>
      </c>
      <c r="W32" s="2">
        <f t="shared" si="25"/>
        <v>1</v>
      </c>
      <c r="X32" s="2">
        <f t="shared" si="26"/>
        <v>2</v>
      </c>
      <c r="Y32" s="2">
        <f t="shared" si="27"/>
        <v>2</v>
      </c>
      <c r="Z32" s="2">
        <f t="shared" si="28"/>
        <v>1</v>
      </c>
      <c r="AA32" s="2">
        <f t="shared" si="29"/>
        <v>1</v>
      </c>
      <c r="AB32" s="2">
        <f t="shared" si="30"/>
        <v>2</v>
      </c>
      <c r="AC32" s="2">
        <f t="shared" si="31"/>
        <v>1</v>
      </c>
      <c r="AD32" s="2">
        <f t="shared" si="32"/>
        <v>2</v>
      </c>
      <c r="AE32" s="2">
        <f t="shared" si="33"/>
        <v>2</v>
      </c>
      <c r="AF32" s="2">
        <f t="shared" si="34"/>
        <v>1</v>
      </c>
      <c r="AH32" s="1">
        <v>31</v>
      </c>
      <c r="AI32" s="3">
        <v>-1</v>
      </c>
      <c r="AJ32" s="3">
        <v>-1</v>
      </c>
      <c r="AK32" s="2">
        <f t="shared" si="35"/>
        <v>1</v>
      </c>
      <c r="AL32" s="3">
        <v>-1</v>
      </c>
      <c r="AM32" s="2">
        <f t="shared" si="36"/>
        <v>1</v>
      </c>
      <c r="AN32" s="2">
        <f t="shared" si="37"/>
        <v>1</v>
      </c>
      <c r="AO32" s="2">
        <f t="shared" si="38"/>
        <v>-1</v>
      </c>
      <c r="AP32" s="3">
        <v>-1</v>
      </c>
      <c r="AQ32" s="2">
        <f t="shared" si="39"/>
        <v>1</v>
      </c>
      <c r="AR32" s="2">
        <f t="shared" si="40"/>
        <v>1</v>
      </c>
      <c r="AS32" s="2">
        <f t="shared" si="41"/>
        <v>-1</v>
      </c>
      <c r="AT32" s="2">
        <f t="shared" si="42"/>
        <v>1</v>
      </c>
      <c r="AU32" s="2">
        <f t="shared" si="43"/>
        <v>-1</v>
      </c>
      <c r="AV32" s="2">
        <f t="shared" si="44"/>
        <v>-1</v>
      </c>
      <c r="AW32" s="2">
        <f t="shared" si="45"/>
        <v>1</v>
      </c>
      <c r="AX32" s="3">
        <v>1</v>
      </c>
      <c r="AY32" s="2">
        <f t="shared" si="46"/>
        <v>-1</v>
      </c>
      <c r="AZ32" s="2">
        <f t="shared" si="47"/>
        <v>-1</v>
      </c>
      <c r="BA32" s="2">
        <f t="shared" si="48"/>
        <v>1</v>
      </c>
      <c r="BB32" s="2">
        <f t="shared" si="49"/>
        <v>-1</v>
      </c>
      <c r="BC32" s="2">
        <f t="shared" si="50"/>
        <v>1</v>
      </c>
      <c r="BD32" s="2">
        <f t="shared" si="51"/>
        <v>1</v>
      </c>
      <c r="BE32" s="2">
        <f t="shared" si="52"/>
        <v>-1</v>
      </c>
      <c r="BF32" s="2">
        <f t="shared" si="53"/>
        <v>-1</v>
      </c>
      <c r="BG32" s="2">
        <f t="shared" si="54"/>
        <v>1</v>
      </c>
      <c r="BH32" s="2">
        <f t="shared" si="55"/>
        <v>1</v>
      </c>
      <c r="BI32" s="2">
        <f t="shared" si="56"/>
        <v>-1</v>
      </c>
      <c r="BJ32" s="2">
        <f t="shared" si="57"/>
        <v>1</v>
      </c>
      <c r="BK32" s="2">
        <f t="shared" si="58"/>
        <v>-1</v>
      </c>
      <c r="BL32" s="2">
        <f t="shared" si="59"/>
        <v>-1</v>
      </c>
      <c r="BM32" s="2">
        <f t="shared" si="60"/>
        <v>1</v>
      </c>
    </row>
    <row r="33" spans="1:65" x14ac:dyDescent="0.25">
      <c r="A33" s="1">
        <v>32</v>
      </c>
      <c r="B33" s="2">
        <f t="shared" si="4"/>
        <v>2</v>
      </c>
      <c r="C33" s="2">
        <f t="shared" si="5"/>
        <v>2</v>
      </c>
      <c r="D33" s="2">
        <f t="shared" si="6"/>
        <v>1</v>
      </c>
      <c r="E33" s="2">
        <f t="shared" si="7"/>
        <v>2</v>
      </c>
      <c r="F33" s="2">
        <f t="shared" si="8"/>
        <v>1</v>
      </c>
      <c r="G33" s="2">
        <f t="shared" si="9"/>
        <v>1</v>
      </c>
      <c r="H33" s="2">
        <f t="shared" si="10"/>
        <v>2</v>
      </c>
      <c r="I33" s="2">
        <f t="shared" si="11"/>
        <v>2</v>
      </c>
      <c r="J33" s="2">
        <f t="shared" si="12"/>
        <v>1</v>
      </c>
      <c r="K33" s="2">
        <f t="shared" si="13"/>
        <v>1</v>
      </c>
      <c r="L33" s="2">
        <f t="shared" si="14"/>
        <v>2</v>
      </c>
      <c r="M33" s="2">
        <f t="shared" si="15"/>
        <v>1</v>
      </c>
      <c r="N33" s="2">
        <f t="shared" si="16"/>
        <v>2</v>
      </c>
      <c r="O33" s="2">
        <f t="shared" si="17"/>
        <v>2</v>
      </c>
      <c r="P33" s="2">
        <f t="shared" si="18"/>
        <v>1</v>
      </c>
      <c r="Q33" s="2">
        <f t="shared" si="19"/>
        <v>2</v>
      </c>
      <c r="R33" s="2">
        <f t="shared" si="20"/>
        <v>1</v>
      </c>
      <c r="S33" s="2">
        <f t="shared" si="21"/>
        <v>1</v>
      </c>
      <c r="T33" s="2">
        <f t="shared" si="22"/>
        <v>2</v>
      </c>
      <c r="U33" s="2">
        <f t="shared" si="23"/>
        <v>1</v>
      </c>
      <c r="V33" s="2">
        <f t="shared" si="24"/>
        <v>2</v>
      </c>
      <c r="W33" s="2">
        <f t="shared" si="25"/>
        <v>2</v>
      </c>
      <c r="X33" s="2">
        <f t="shared" si="26"/>
        <v>1</v>
      </c>
      <c r="Y33" s="2">
        <f t="shared" si="27"/>
        <v>1</v>
      </c>
      <c r="Z33" s="2">
        <f t="shared" si="28"/>
        <v>2</v>
      </c>
      <c r="AA33" s="2">
        <f t="shared" si="29"/>
        <v>2</v>
      </c>
      <c r="AB33" s="2">
        <f t="shared" si="30"/>
        <v>1</v>
      </c>
      <c r="AC33" s="2">
        <f t="shared" si="31"/>
        <v>2</v>
      </c>
      <c r="AD33" s="2">
        <f t="shared" si="32"/>
        <v>1</v>
      </c>
      <c r="AE33" s="2">
        <f t="shared" si="33"/>
        <v>1</v>
      </c>
      <c r="AF33" s="2">
        <f t="shared" si="34"/>
        <v>2</v>
      </c>
      <c r="AH33" s="1">
        <v>32</v>
      </c>
      <c r="AI33" s="3">
        <v>-1</v>
      </c>
      <c r="AJ33" s="3">
        <v>-1</v>
      </c>
      <c r="AK33" s="2">
        <f t="shared" si="35"/>
        <v>1</v>
      </c>
      <c r="AL33" s="3">
        <v>-1</v>
      </c>
      <c r="AM33" s="2">
        <f t="shared" si="36"/>
        <v>1</v>
      </c>
      <c r="AN33" s="2">
        <f t="shared" si="37"/>
        <v>1</v>
      </c>
      <c r="AO33" s="2">
        <f t="shared" si="38"/>
        <v>-1</v>
      </c>
      <c r="AP33" s="3">
        <v>-1</v>
      </c>
      <c r="AQ33" s="2">
        <f t="shared" si="39"/>
        <v>1</v>
      </c>
      <c r="AR33" s="2">
        <f t="shared" si="40"/>
        <v>1</v>
      </c>
      <c r="AS33" s="2">
        <f t="shared" si="41"/>
        <v>-1</v>
      </c>
      <c r="AT33" s="2">
        <f t="shared" si="42"/>
        <v>1</v>
      </c>
      <c r="AU33" s="2">
        <f t="shared" si="43"/>
        <v>-1</v>
      </c>
      <c r="AV33" s="2">
        <f t="shared" si="44"/>
        <v>-1</v>
      </c>
      <c r="AW33" s="2">
        <f t="shared" si="45"/>
        <v>1</v>
      </c>
      <c r="AX33" s="3">
        <v>-1</v>
      </c>
      <c r="AY33" s="2">
        <f t="shared" si="46"/>
        <v>1</v>
      </c>
      <c r="AZ33" s="2">
        <f t="shared" si="47"/>
        <v>1</v>
      </c>
      <c r="BA33" s="2">
        <f t="shared" si="48"/>
        <v>-1</v>
      </c>
      <c r="BB33" s="2">
        <f t="shared" si="49"/>
        <v>1</v>
      </c>
      <c r="BC33" s="2">
        <f t="shared" si="50"/>
        <v>-1</v>
      </c>
      <c r="BD33" s="2">
        <f t="shared" si="51"/>
        <v>-1</v>
      </c>
      <c r="BE33" s="2">
        <f t="shared" si="52"/>
        <v>1</v>
      </c>
      <c r="BF33" s="2">
        <f t="shared" si="53"/>
        <v>1</v>
      </c>
      <c r="BG33" s="2">
        <f t="shared" si="54"/>
        <v>-1</v>
      </c>
      <c r="BH33" s="2">
        <f t="shared" si="55"/>
        <v>-1</v>
      </c>
      <c r="BI33" s="2">
        <f t="shared" si="56"/>
        <v>1</v>
      </c>
      <c r="BJ33" s="2">
        <f t="shared" si="57"/>
        <v>-1</v>
      </c>
      <c r="BK33" s="2">
        <f t="shared" si="58"/>
        <v>1</v>
      </c>
      <c r="BL33" s="2">
        <f t="shared" si="59"/>
        <v>1</v>
      </c>
      <c r="BM33" s="2">
        <f t="shared" si="60"/>
        <v>-1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showGridLines="0" zoomScale="85" zoomScaleNormal="85" workbookViewId="0">
      <selection activeCell="H20" sqref="H20"/>
    </sheetView>
  </sheetViews>
  <sheetFormatPr baseColWidth="10" defaultRowHeight="15" x14ac:dyDescent="0.25"/>
  <cols>
    <col min="1" max="1" width="9.7109375" style="1" customWidth="1"/>
    <col min="2" max="256" width="7.28515625" style="1" customWidth="1"/>
    <col min="257" max="16384" width="11.42578125" style="1"/>
  </cols>
  <sheetData>
    <row r="1" spans="1:7" x14ac:dyDescent="0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ht="45" x14ac:dyDescent="0.25">
      <c r="A2" s="4" t="s">
        <v>6</v>
      </c>
      <c r="B2" s="1">
        <v>1</v>
      </c>
      <c r="C2" s="1">
        <v>2</v>
      </c>
      <c r="D2" s="1">
        <v>4</v>
      </c>
      <c r="E2" s="1">
        <v>8</v>
      </c>
      <c r="F2" s="1">
        <v>16</v>
      </c>
      <c r="G2" s="1">
        <v>31</v>
      </c>
    </row>
    <row r="3" spans="1:7" x14ac:dyDescent="0.25">
      <c r="A3" s="1">
        <v>1</v>
      </c>
      <c r="B3" s="2">
        <f>'Table L32'!B2</f>
        <v>1</v>
      </c>
      <c r="C3" s="2">
        <f>'Table L32'!C2</f>
        <v>1</v>
      </c>
      <c r="D3" s="2">
        <f>'Table L32'!E2</f>
        <v>1</v>
      </c>
      <c r="E3" s="2">
        <f>'Table L32'!I2</f>
        <v>1</v>
      </c>
      <c r="F3" s="2">
        <f>'Table L32'!Q2</f>
        <v>1</v>
      </c>
      <c r="G3" s="2">
        <f>'Table L32'!AF2</f>
        <v>1</v>
      </c>
    </row>
    <row r="4" spans="1:7" x14ac:dyDescent="0.25">
      <c r="A4" s="1">
        <v>2</v>
      </c>
      <c r="B4" s="2">
        <f>'Table L32'!B3</f>
        <v>1</v>
      </c>
      <c r="C4" s="2">
        <f>'Table L32'!C3</f>
        <v>1</v>
      </c>
      <c r="D4" s="2">
        <f>'Table L32'!E3</f>
        <v>1</v>
      </c>
      <c r="E4" s="2">
        <f>'Table L32'!I3</f>
        <v>1</v>
      </c>
      <c r="F4" s="2">
        <f>'Table L32'!Q3</f>
        <v>2</v>
      </c>
      <c r="G4" s="2">
        <f>'Table L32'!AF3</f>
        <v>2</v>
      </c>
    </row>
    <row r="5" spans="1:7" x14ac:dyDescent="0.25">
      <c r="A5" s="1">
        <v>3</v>
      </c>
      <c r="B5" s="2">
        <f>'Table L32'!B4</f>
        <v>1</v>
      </c>
      <c r="C5" s="2">
        <f>'Table L32'!C4</f>
        <v>1</v>
      </c>
      <c r="D5" s="2">
        <f>'Table L32'!E4</f>
        <v>1</v>
      </c>
      <c r="E5" s="2">
        <f>'Table L32'!I4</f>
        <v>2</v>
      </c>
      <c r="F5" s="2">
        <f>'Table L32'!Q4</f>
        <v>1</v>
      </c>
      <c r="G5" s="2">
        <f>'Table L32'!AF4</f>
        <v>2</v>
      </c>
    </row>
    <row r="6" spans="1:7" x14ac:dyDescent="0.25">
      <c r="A6" s="1">
        <v>4</v>
      </c>
      <c r="B6" s="2">
        <f>'Table L32'!B5</f>
        <v>1</v>
      </c>
      <c r="C6" s="2">
        <f>'Table L32'!C5</f>
        <v>1</v>
      </c>
      <c r="D6" s="2">
        <f>'Table L32'!E5</f>
        <v>1</v>
      </c>
      <c r="E6" s="2">
        <f>'Table L32'!I5</f>
        <v>2</v>
      </c>
      <c r="F6" s="2">
        <f>'Table L32'!Q5</f>
        <v>2</v>
      </c>
      <c r="G6" s="2">
        <f>'Table L32'!AF5</f>
        <v>1</v>
      </c>
    </row>
    <row r="7" spans="1:7" x14ac:dyDescent="0.25">
      <c r="A7" s="1">
        <v>5</v>
      </c>
      <c r="B7" s="2">
        <f>'Table L32'!B6</f>
        <v>1</v>
      </c>
      <c r="C7" s="2">
        <f>'Table L32'!C6</f>
        <v>1</v>
      </c>
      <c r="D7" s="2">
        <f>'Table L32'!E6</f>
        <v>2</v>
      </c>
      <c r="E7" s="2">
        <f>'Table L32'!I6</f>
        <v>1</v>
      </c>
      <c r="F7" s="2">
        <f>'Table L32'!Q6</f>
        <v>1</v>
      </c>
      <c r="G7" s="2">
        <f>'Table L32'!AF6</f>
        <v>2</v>
      </c>
    </row>
    <row r="8" spans="1:7" x14ac:dyDescent="0.25">
      <c r="A8" s="1">
        <v>6</v>
      </c>
      <c r="B8" s="2">
        <f>'Table L32'!B7</f>
        <v>1</v>
      </c>
      <c r="C8" s="2">
        <f>'Table L32'!C7</f>
        <v>1</v>
      </c>
      <c r="D8" s="2">
        <f>'Table L32'!E7</f>
        <v>2</v>
      </c>
      <c r="E8" s="2">
        <f>'Table L32'!I7</f>
        <v>1</v>
      </c>
      <c r="F8" s="2">
        <f>'Table L32'!Q7</f>
        <v>2</v>
      </c>
      <c r="G8" s="2">
        <f>'Table L32'!AF7</f>
        <v>1</v>
      </c>
    </row>
    <row r="9" spans="1:7" x14ac:dyDescent="0.25">
      <c r="A9" s="1">
        <v>7</v>
      </c>
      <c r="B9" s="2">
        <f>'Table L32'!B8</f>
        <v>1</v>
      </c>
      <c r="C9" s="2">
        <f>'Table L32'!C8</f>
        <v>1</v>
      </c>
      <c r="D9" s="2">
        <f>'Table L32'!E8</f>
        <v>2</v>
      </c>
      <c r="E9" s="2">
        <f>'Table L32'!I8</f>
        <v>2</v>
      </c>
      <c r="F9" s="2">
        <f>'Table L32'!Q8</f>
        <v>1</v>
      </c>
      <c r="G9" s="2">
        <f>'Table L32'!AF8</f>
        <v>1</v>
      </c>
    </row>
    <row r="10" spans="1:7" x14ac:dyDescent="0.25">
      <c r="A10" s="1">
        <v>8</v>
      </c>
      <c r="B10" s="2">
        <f>'Table L32'!B9</f>
        <v>1</v>
      </c>
      <c r="C10" s="2">
        <f>'Table L32'!C9</f>
        <v>1</v>
      </c>
      <c r="D10" s="2">
        <f>'Table L32'!E9</f>
        <v>2</v>
      </c>
      <c r="E10" s="2">
        <f>'Table L32'!I9</f>
        <v>2</v>
      </c>
      <c r="F10" s="2">
        <f>'Table L32'!Q9</f>
        <v>2</v>
      </c>
      <c r="G10" s="2">
        <f>'Table L32'!AF9</f>
        <v>2</v>
      </c>
    </row>
    <row r="11" spans="1:7" x14ac:dyDescent="0.25">
      <c r="A11" s="1">
        <v>9</v>
      </c>
      <c r="B11" s="2">
        <f>'Table L32'!B10</f>
        <v>1</v>
      </c>
      <c r="C11" s="2">
        <f>'Table L32'!C10</f>
        <v>2</v>
      </c>
      <c r="D11" s="2">
        <f>'Table L32'!E10</f>
        <v>1</v>
      </c>
      <c r="E11" s="2">
        <f>'Table L32'!I10</f>
        <v>1</v>
      </c>
      <c r="F11" s="2">
        <f>'Table L32'!Q10</f>
        <v>1</v>
      </c>
      <c r="G11" s="2">
        <f>'Table L32'!AF10</f>
        <v>2</v>
      </c>
    </row>
    <row r="12" spans="1:7" x14ac:dyDescent="0.25">
      <c r="A12" s="1">
        <v>10</v>
      </c>
      <c r="B12" s="2">
        <f>'Table L32'!B11</f>
        <v>1</v>
      </c>
      <c r="C12" s="2">
        <f>'Table L32'!C11</f>
        <v>2</v>
      </c>
      <c r="D12" s="2">
        <f>'Table L32'!E11</f>
        <v>1</v>
      </c>
      <c r="E12" s="2">
        <f>'Table L32'!I11</f>
        <v>1</v>
      </c>
      <c r="F12" s="2">
        <f>'Table L32'!Q11</f>
        <v>2</v>
      </c>
      <c r="G12" s="2">
        <f>'Table L32'!AF11</f>
        <v>1</v>
      </c>
    </row>
    <row r="13" spans="1:7" x14ac:dyDescent="0.25">
      <c r="A13" s="1">
        <v>11</v>
      </c>
      <c r="B13" s="2">
        <f>'Table L32'!B12</f>
        <v>1</v>
      </c>
      <c r="C13" s="2">
        <f>'Table L32'!C12</f>
        <v>2</v>
      </c>
      <c r="D13" s="2">
        <f>'Table L32'!E12</f>
        <v>1</v>
      </c>
      <c r="E13" s="2">
        <f>'Table L32'!I12</f>
        <v>2</v>
      </c>
      <c r="F13" s="2">
        <f>'Table L32'!Q12</f>
        <v>1</v>
      </c>
      <c r="G13" s="2">
        <f>'Table L32'!AF12</f>
        <v>1</v>
      </c>
    </row>
    <row r="14" spans="1:7" x14ac:dyDescent="0.25">
      <c r="A14" s="1">
        <v>12</v>
      </c>
      <c r="B14" s="2">
        <f>'Table L32'!B13</f>
        <v>1</v>
      </c>
      <c r="C14" s="2">
        <f>'Table L32'!C13</f>
        <v>2</v>
      </c>
      <c r="D14" s="2">
        <f>'Table L32'!E13</f>
        <v>1</v>
      </c>
      <c r="E14" s="2">
        <f>'Table L32'!I13</f>
        <v>2</v>
      </c>
      <c r="F14" s="2">
        <f>'Table L32'!Q13</f>
        <v>2</v>
      </c>
      <c r="G14" s="2">
        <f>'Table L32'!AF13</f>
        <v>2</v>
      </c>
    </row>
    <row r="15" spans="1:7" x14ac:dyDescent="0.25">
      <c r="A15" s="1">
        <v>13</v>
      </c>
      <c r="B15" s="2">
        <f>'Table L32'!B14</f>
        <v>1</v>
      </c>
      <c r="C15" s="2">
        <f>'Table L32'!C14</f>
        <v>2</v>
      </c>
      <c r="D15" s="2">
        <f>'Table L32'!E14</f>
        <v>2</v>
      </c>
      <c r="E15" s="2">
        <f>'Table L32'!I14</f>
        <v>1</v>
      </c>
      <c r="F15" s="2">
        <f>'Table L32'!Q14</f>
        <v>1</v>
      </c>
      <c r="G15" s="2">
        <f>'Table L32'!AF14</f>
        <v>1</v>
      </c>
    </row>
    <row r="16" spans="1:7" x14ac:dyDescent="0.25">
      <c r="A16" s="1">
        <v>14</v>
      </c>
      <c r="B16" s="2">
        <f>'Table L32'!B15</f>
        <v>1</v>
      </c>
      <c r="C16" s="2">
        <f>'Table L32'!C15</f>
        <v>2</v>
      </c>
      <c r="D16" s="2">
        <f>'Table L32'!E15</f>
        <v>2</v>
      </c>
      <c r="E16" s="2">
        <f>'Table L32'!I15</f>
        <v>1</v>
      </c>
      <c r="F16" s="2">
        <f>'Table L32'!Q15</f>
        <v>2</v>
      </c>
      <c r="G16" s="2">
        <f>'Table L32'!AF15</f>
        <v>2</v>
      </c>
    </row>
    <row r="17" spans="1:7" x14ac:dyDescent="0.25">
      <c r="A17" s="1">
        <v>15</v>
      </c>
      <c r="B17" s="2">
        <f>'Table L32'!B16</f>
        <v>1</v>
      </c>
      <c r="C17" s="2">
        <f>'Table L32'!C16</f>
        <v>2</v>
      </c>
      <c r="D17" s="2">
        <f>'Table L32'!E16</f>
        <v>2</v>
      </c>
      <c r="E17" s="2">
        <f>'Table L32'!I16</f>
        <v>2</v>
      </c>
      <c r="F17" s="2">
        <f>'Table L32'!Q16</f>
        <v>1</v>
      </c>
      <c r="G17" s="2">
        <f>'Table L32'!AF16</f>
        <v>2</v>
      </c>
    </row>
    <row r="18" spans="1:7" x14ac:dyDescent="0.25">
      <c r="A18" s="1">
        <v>16</v>
      </c>
      <c r="B18" s="2">
        <f>'Table L32'!B17</f>
        <v>1</v>
      </c>
      <c r="C18" s="2">
        <f>'Table L32'!C17</f>
        <v>2</v>
      </c>
      <c r="D18" s="2">
        <f>'Table L32'!E17</f>
        <v>2</v>
      </c>
      <c r="E18" s="2">
        <f>'Table L32'!I17</f>
        <v>2</v>
      </c>
      <c r="F18" s="2">
        <f>'Table L32'!Q17</f>
        <v>2</v>
      </c>
      <c r="G18" s="2">
        <f>'Table L32'!AF17</f>
        <v>1</v>
      </c>
    </row>
    <row r="19" spans="1:7" x14ac:dyDescent="0.25">
      <c r="A19" s="1">
        <v>17</v>
      </c>
      <c r="B19" s="2">
        <f>'Table L32'!B18</f>
        <v>2</v>
      </c>
      <c r="C19" s="2">
        <f>'Table L32'!C18</f>
        <v>1</v>
      </c>
      <c r="D19" s="2">
        <f>'Table L32'!E18</f>
        <v>1</v>
      </c>
      <c r="E19" s="2">
        <f>'Table L32'!I18</f>
        <v>1</v>
      </c>
      <c r="F19" s="2">
        <f>'Table L32'!Q18</f>
        <v>1</v>
      </c>
      <c r="G19" s="2">
        <f>'Table L32'!AF18</f>
        <v>2</v>
      </c>
    </row>
    <row r="20" spans="1:7" x14ac:dyDescent="0.25">
      <c r="A20" s="1">
        <v>18</v>
      </c>
      <c r="B20" s="2">
        <f>'Table L32'!B19</f>
        <v>2</v>
      </c>
      <c r="C20" s="2">
        <f>'Table L32'!C19</f>
        <v>1</v>
      </c>
      <c r="D20" s="2">
        <f>'Table L32'!E19</f>
        <v>1</v>
      </c>
      <c r="E20" s="2">
        <f>'Table L32'!I19</f>
        <v>1</v>
      </c>
      <c r="F20" s="2">
        <f>'Table L32'!Q19</f>
        <v>2</v>
      </c>
      <c r="G20" s="2">
        <f>'Table L32'!AF19</f>
        <v>1</v>
      </c>
    </row>
    <row r="21" spans="1:7" x14ac:dyDescent="0.25">
      <c r="A21" s="1">
        <v>19</v>
      </c>
      <c r="B21" s="2">
        <f>'Table L32'!B20</f>
        <v>2</v>
      </c>
      <c r="C21" s="2">
        <f>'Table L32'!C20</f>
        <v>1</v>
      </c>
      <c r="D21" s="2">
        <f>'Table L32'!E20</f>
        <v>1</v>
      </c>
      <c r="E21" s="2">
        <f>'Table L32'!I20</f>
        <v>2</v>
      </c>
      <c r="F21" s="2">
        <f>'Table L32'!Q20</f>
        <v>1</v>
      </c>
      <c r="G21" s="2">
        <f>'Table L32'!AF20</f>
        <v>1</v>
      </c>
    </row>
    <row r="22" spans="1:7" x14ac:dyDescent="0.25">
      <c r="A22" s="1">
        <v>20</v>
      </c>
      <c r="B22" s="2">
        <f>'Table L32'!B21</f>
        <v>2</v>
      </c>
      <c r="C22" s="2">
        <f>'Table L32'!C21</f>
        <v>1</v>
      </c>
      <c r="D22" s="2">
        <f>'Table L32'!E21</f>
        <v>1</v>
      </c>
      <c r="E22" s="2">
        <f>'Table L32'!I21</f>
        <v>2</v>
      </c>
      <c r="F22" s="2">
        <f>'Table L32'!Q21</f>
        <v>2</v>
      </c>
      <c r="G22" s="2">
        <f>'Table L32'!AF21</f>
        <v>2</v>
      </c>
    </row>
    <row r="23" spans="1:7" x14ac:dyDescent="0.25">
      <c r="A23" s="1">
        <v>21</v>
      </c>
      <c r="B23" s="2">
        <f>'Table L32'!B22</f>
        <v>2</v>
      </c>
      <c r="C23" s="2">
        <f>'Table L32'!C22</f>
        <v>1</v>
      </c>
      <c r="D23" s="2">
        <f>'Table L32'!E22</f>
        <v>2</v>
      </c>
      <c r="E23" s="2">
        <f>'Table L32'!I22</f>
        <v>1</v>
      </c>
      <c r="F23" s="2">
        <f>'Table L32'!Q22</f>
        <v>1</v>
      </c>
      <c r="G23" s="2">
        <f>'Table L32'!AF22</f>
        <v>1</v>
      </c>
    </row>
    <row r="24" spans="1:7" x14ac:dyDescent="0.25">
      <c r="A24" s="1">
        <v>22</v>
      </c>
      <c r="B24" s="2">
        <f>'Table L32'!B23</f>
        <v>2</v>
      </c>
      <c r="C24" s="2">
        <f>'Table L32'!C23</f>
        <v>1</v>
      </c>
      <c r="D24" s="2">
        <f>'Table L32'!E23</f>
        <v>2</v>
      </c>
      <c r="E24" s="2">
        <f>'Table L32'!I23</f>
        <v>1</v>
      </c>
      <c r="F24" s="2">
        <f>'Table L32'!Q23</f>
        <v>2</v>
      </c>
      <c r="G24" s="2">
        <f>'Table L32'!AF23</f>
        <v>2</v>
      </c>
    </row>
    <row r="25" spans="1:7" x14ac:dyDescent="0.25">
      <c r="A25" s="1">
        <v>23</v>
      </c>
      <c r="B25" s="2">
        <f>'Table L32'!B24</f>
        <v>2</v>
      </c>
      <c r="C25" s="2">
        <f>'Table L32'!C24</f>
        <v>1</v>
      </c>
      <c r="D25" s="2">
        <f>'Table L32'!E24</f>
        <v>2</v>
      </c>
      <c r="E25" s="2">
        <f>'Table L32'!I24</f>
        <v>2</v>
      </c>
      <c r="F25" s="2">
        <f>'Table L32'!Q24</f>
        <v>1</v>
      </c>
      <c r="G25" s="2">
        <f>'Table L32'!AF24</f>
        <v>2</v>
      </c>
    </row>
    <row r="26" spans="1:7" x14ac:dyDescent="0.25">
      <c r="A26" s="1">
        <v>24</v>
      </c>
      <c r="B26" s="2">
        <f>'Table L32'!B25</f>
        <v>2</v>
      </c>
      <c r="C26" s="2">
        <f>'Table L32'!C25</f>
        <v>1</v>
      </c>
      <c r="D26" s="2">
        <f>'Table L32'!E25</f>
        <v>2</v>
      </c>
      <c r="E26" s="2">
        <f>'Table L32'!I25</f>
        <v>2</v>
      </c>
      <c r="F26" s="2">
        <f>'Table L32'!Q25</f>
        <v>2</v>
      </c>
      <c r="G26" s="2">
        <f>'Table L32'!AF25</f>
        <v>1</v>
      </c>
    </row>
    <row r="27" spans="1:7" x14ac:dyDescent="0.25">
      <c r="A27" s="1">
        <v>25</v>
      </c>
      <c r="B27" s="2">
        <f>'Table L32'!B26</f>
        <v>2</v>
      </c>
      <c r="C27" s="2">
        <f>'Table L32'!C26</f>
        <v>2</v>
      </c>
      <c r="D27" s="2">
        <f>'Table L32'!E26</f>
        <v>1</v>
      </c>
      <c r="E27" s="2">
        <f>'Table L32'!I26</f>
        <v>1</v>
      </c>
      <c r="F27" s="2">
        <f>'Table L32'!Q26</f>
        <v>1</v>
      </c>
      <c r="G27" s="2">
        <f>'Table L32'!AF26</f>
        <v>1</v>
      </c>
    </row>
    <row r="28" spans="1:7" x14ac:dyDescent="0.25">
      <c r="A28" s="1">
        <v>26</v>
      </c>
      <c r="B28" s="2">
        <f>'Table L32'!B27</f>
        <v>2</v>
      </c>
      <c r="C28" s="2">
        <f>'Table L32'!C27</f>
        <v>2</v>
      </c>
      <c r="D28" s="2">
        <f>'Table L32'!E27</f>
        <v>1</v>
      </c>
      <c r="E28" s="2">
        <f>'Table L32'!I27</f>
        <v>1</v>
      </c>
      <c r="F28" s="2">
        <f>'Table L32'!Q27</f>
        <v>2</v>
      </c>
      <c r="G28" s="2">
        <f>'Table L32'!AF27</f>
        <v>2</v>
      </c>
    </row>
    <row r="29" spans="1:7" x14ac:dyDescent="0.25">
      <c r="A29" s="1">
        <v>27</v>
      </c>
      <c r="B29" s="2">
        <f>'Table L32'!B28</f>
        <v>2</v>
      </c>
      <c r="C29" s="2">
        <f>'Table L32'!C28</f>
        <v>2</v>
      </c>
      <c r="D29" s="2">
        <f>'Table L32'!E28</f>
        <v>1</v>
      </c>
      <c r="E29" s="2">
        <f>'Table L32'!I28</f>
        <v>2</v>
      </c>
      <c r="F29" s="2">
        <f>'Table L32'!Q28</f>
        <v>1</v>
      </c>
      <c r="G29" s="2">
        <f>'Table L32'!AF28</f>
        <v>2</v>
      </c>
    </row>
    <row r="30" spans="1:7" x14ac:dyDescent="0.25">
      <c r="A30" s="1">
        <v>28</v>
      </c>
      <c r="B30" s="2">
        <f>'Table L32'!B29</f>
        <v>2</v>
      </c>
      <c r="C30" s="2">
        <f>'Table L32'!C29</f>
        <v>2</v>
      </c>
      <c r="D30" s="2">
        <f>'Table L32'!E29</f>
        <v>1</v>
      </c>
      <c r="E30" s="2">
        <f>'Table L32'!I29</f>
        <v>2</v>
      </c>
      <c r="F30" s="2">
        <f>'Table L32'!Q29</f>
        <v>2</v>
      </c>
      <c r="G30" s="2">
        <f>'Table L32'!AF29</f>
        <v>1</v>
      </c>
    </row>
    <row r="31" spans="1:7" x14ac:dyDescent="0.25">
      <c r="A31" s="1">
        <v>29</v>
      </c>
      <c r="B31" s="2">
        <f>'Table L32'!B30</f>
        <v>2</v>
      </c>
      <c r="C31" s="2">
        <f>'Table L32'!C30</f>
        <v>2</v>
      </c>
      <c r="D31" s="2">
        <f>'Table L32'!E30</f>
        <v>2</v>
      </c>
      <c r="E31" s="2">
        <f>'Table L32'!I30</f>
        <v>1</v>
      </c>
      <c r="F31" s="2">
        <f>'Table L32'!Q30</f>
        <v>1</v>
      </c>
      <c r="G31" s="2">
        <f>'Table L32'!AF30</f>
        <v>2</v>
      </c>
    </row>
    <row r="32" spans="1:7" x14ac:dyDescent="0.25">
      <c r="A32" s="1">
        <v>30</v>
      </c>
      <c r="B32" s="2">
        <f>'Table L32'!B31</f>
        <v>2</v>
      </c>
      <c r="C32" s="2">
        <f>'Table L32'!C31</f>
        <v>2</v>
      </c>
      <c r="D32" s="2">
        <f>'Table L32'!E31</f>
        <v>2</v>
      </c>
      <c r="E32" s="2">
        <f>'Table L32'!I31</f>
        <v>1</v>
      </c>
      <c r="F32" s="2">
        <f>'Table L32'!Q31</f>
        <v>2</v>
      </c>
      <c r="G32" s="2">
        <f>'Table L32'!AF31</f>
        <v>1</v>
      </c>
    </row>
    <row r="33" spans="1:7" x14ac:dyDescent="0.25">
      <c r="A33" s="1">
        <v>31</v>
      </c>
      <c r="B33" s="2">
        <f>'Table L32'!B32</f>
        <v>2</v>
      </c>
      <c r="C33" s="2">
        <f>'Table L32'!C32</f>
        <v>2</v>
      </c>
      <c r="D33" s="2">
        <f>'Table L32'!E32</f>
        <v>2</v>
      </c>
      <c r="E33" s="2">
        <f>'Table L32'!I32</f>
        <v>2</v>
      </c>
      <c r="F33" s="2">
        <f>'Table L32'!Q32</f>
        <v>1</v>
      </c>
      <c r="G33" s="2">
        <f>'Table L32'!AF32</f>
        <v>1</v>
      </c>
    </row>
    <row r="34" spans="1:7" x14ac:dyDescent="0.25">
      <c r="A34" s="1">
        <v>32</v>
      </c>
      <c r="B34" s="2">
        <f>'Table L32'!B33</f>
        <v>2</v>
      </c>
      <c r="C34" s="2">
        <f>'Table L32'!C33</f>
        <v>2</v>
      </c>
      <c r="D34" s="2">
        <f>'Table L32'!E33</f>
        <v>2</v>
      </c>
      <c r="E34" s="2">
        <f>'Table L32'!I33</f>
        <v>2</v>
      </c>
      <c r="F34" s="2">
        <f>'Table L32'!Q33</f>
        <v>2</v>
      </c>
      <c r="G34" s="2">
        <f>'Table L32'!AF33</f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33" sqref="J33"/>
    </sheetView>
  </sheetViews>
  <sheetFormatPr baseColWidth="10" defaultRowHeight="15" x14ac:dyDescent="0.25"/>
  <sheetData>
    <row r="1" spans="1:8" ht="60" x14ac:dyDescent="0.25">
      <c r="A1" s="1"/>
      <c r="B1" s="4" t="s">
        <v>26</v>
      </c>
      <c r="C1" s="4" t="s">
        <v>27</v>
      </c>
      <c r="D1" s="4" t="s">
        <v>28</v>
      </c>
      <c r="E1" s="1" t="s">
        <v>29</v>
      </c>
      <c r="F1" s="4" t="s">
        <v>30</v>
      </c>
      <c r="G1" s="4" t="s">
        <v>31</v>
      </c>
      <c r="H1" s="4" t="s">
        <v>32</v>
      </c>
    </row>
    <row r="2" spans="1:8" x14ac:dyDescent="0.25">
      <c r="A2" s="1" t="s">
        <v>33</v>
      </c>
      <c r="B2" s="1" t="s">
        <v>34</v>
      </c>
      <c r="C2" s="1" t="s">
        <v>35</v>
      </c>
      <c r="D2" s="1" t="s">
        <v>36</v>
      </c>
      <c r="E2" s="1" t="s">
        <v>37</v>
      </c>
      <c r="F2" s="1" t="s">
        <v>38</v>
      </c>
      <c r="G2" s="1" t="s">
        <v>39</v>
      </c>
      <c r="H2" s="1" t="s">
        <v>40</v>
      </c>
    </row>
    <row r="3" spans="1:8" x14ac:dyDescent="0.25">
      <c r="A3" s="1" t="s">
        <v>41</v>
      </c>
      <c r="B3" s="1" t="s">
        <v>42</v>
      </c>
      <c r="C3" s="1" t="s">
        <v>43</v>
      </c>
      <c r="D3" s="1" t="s">
        <v>44</v>
      </c>
      <c r="E3" s="1" t="s">
        <v>45</v>
      </c>
      <c r="F3" s="1" t="s">
        <v>46</v>
      </c>
      <c r="G3" s="1" t="s">
        <v>47</v>
      </c>
      <c r="H3" s="1" t="s">
        <v>48</v>
      </c>
    </row>
    <row r="4" spans="1:8" s="1" customFormat="1" x14ac:dyDescent="0.25">
      <c r="A4" s="1">
        <v>1</v>
      </c>
      <c r="B4" s="2" t="str">
        <f>CHOOSE(DOE!B3,B$2,B$3)</f>
        <v>0 Jour</v>
      </c>
      <c r="C4" s="2" t="str">
        <f>CHOOSE(DOE!C3,C$2,C$3)</f>
        <v>200 mm/min</v>
      </c>
      <c r="D4" s="2" t="str">
        <f>CHOOSE(DOE!D3,D$2,D$3)</f>
        <v>30% de He</v>
      </c>
      <c r="E4" s="2" t="str">
        <f>CHOOSE(DOE!E3,E$2,E$3)</f>
        <v>650 W</v>
      </c>
      <c r="F4" s="2" t="str">
        <f>CHOOSE(DOE!F3,F$2,F$3)</f>
        <v>5 mm</v>
      </c>
      <c r="G4" s="2" t="str">
        <f>CHOOSE(DOE!G3,G$2,G$3)</f>
        <v>1,24 mm</v>
      </c>
      <c r="H4" s="5">
        <v>7</v>
      </c>
    </row>
    <row r="5" spans="1:8" s="1" customFormat="1" x14ac:dyDescent="0.25">
      <c r="A5" s="1">
        <v>2</v>
      </c>
      <c r="B5" s="2" t="str">
        <f>CHOOSE(DOE!B4,B$2,B$3)</f>
        <v>0 Jour</v>
      </c>
      <c r="C5" s="2" t="str">
        <f>CHOOSE(DOE!C4,C$2,C$3)</f>
        <v>200 mm/min</v>
      </c>
      <c r="D5" s="2" t="str">
        <f>CHOOSE(DOE!D4,D$2,D$3)</f>
        <v>30% de He</v>
      </c>
      <c r="E5" s="2" t="str">
        <f>CHOOSE(DOE!E4,E$2,E$3)</f>
        <v>650 W</v>
      </c>
      <c r="F5" s="2" t="str">
        <f>CHOOSE(DOE!F4,F$2,F$3)</f>
        <v>15 mm</v>
      </c>
      <c r="G5" s="2" t="str">
        <f>CHOOSE(DOE!G4,G$2,G$3)</f>
        <v>1,54 mm</v>
      </c>
      <c r="H5" s="5">
        <v>34</v>
      </c>
    </row>
    <row r="6" spans="1:8" s="1" customFormat="1" x14ac:dyDescent="0.25">
      <c r="A6" s="1">
        <v>3</v>
      </c>
      <c r="B6" s="2" t="str">
        <f>CHOOSE(DOE!B5,B$2,B$3)</f>
        <v>0 Jour</v>
      </c>
      <c r="C6" s="2" t="str">
        <f>CHOOSE(DOE!C5,C$2,C$3)</f>
        <v>200 mm/min</v>
      </c>
      <c r="D6" s="2" t="str">
        <f>CHOOSE(DOE!D5,D$2,D$3)</f>
        <v>30% de He</v>
      </c>
      <c r="E6" s="2" t="str">
        <f>CHOOSE(DOE!E5,E$2,E$3)</f>
        <v>750 W</v>
      </c>
      <c r="F6" s="2" t="str">
        <f>CHOOSE(DOE!F5,F$2,F$3)</f>
        <v>5 mm</v>
      </c>
      <c r="G6" s="2" t="str">
        <f>CHOOSE(DOE!G5,G$2,G$3)</f>
        <v>1,54 mm</v>
      </c>
      <c r="H6" s="5">
        <v>28</v>
      </c>
    </row>
    <row r="7" spans="1:8" s="1" customFormat="1" x14ac:dyDescent="0.25">
      <c r="A7" s="1">
        <v>4</v>
      </c>
      <c r="B7" s="2" t="str">
        <f>CHOOSE(DOE!B6,B$2,B$3)</f>
        <v>0 Jour</v>
      </c>
      <c r="C7" s="2" t="str">
        <f>CHOOSE(DOE!C6,C$2,C$3)</f>
        <v>200 mm/min</v>
      </c>
      <c r="D7" s="2" t="str">
        <f>CHOOSE(DOE!D6,D$2,D$3)</f>
        <v>30% de He</v>
      </c>
      <c r="E7" s="2" t="str">
        <f>CHOOSE(DOE!E6,E$2,E$3)</f>
        <v>750 W</v>
      </c>
      <c r="F7" s="2" t="str">
        <f>CHOOSE(DOE!F6,F$2,F$3)</f>
        <v>15 mm</v>
      </c>
      <c r="G7" s="2" t="str">
        <f>CHOOSE(DOE!G6,G$2,G$3)</f>
        <v>1,24 mm</v>
      </c>
      <c r="H7" s="5">
        <v>8</v>
      </c>
    </row>
    <row r="8" spans="1:8" s="1" customFormat="1" x14ac:dyDescent="0.25">
      <c r="A8" s="1">
        <v>5</v>
      </c>
      <c r="B8" s="2" t="str">
        <f>CHOOSE(DOE!B7,B$2,B$3)</f>
        <v>0 Jour</v>
      </c>
      <c r="C8" s="2" t="str">
        <f>CHOOSE(DOE!C7,C$2,C$3)</f>
        <v>200 mm/min</v>
      </c>
      <c r="D8" s="2" t="str">
        <f>CHOOSE(DOE!D7,D$2,D$3)</f>
        <v>50% de He</v>
      </c>
      <c r="E8" s="2" t="str">
        <f>CHOOSE(DOE!E7,E$2,E$3)</f>
        <v>650 W</v>
      </c>
      <c r="F8" s="2" t="str">
        <f>CHOOSE(DOE!F7,F$2,F$3)</f>
        <v>5 mm</v>
      </c>
      <c r="G8" s="2" t="str">
        <f>CHOOSE(DOE!G7,G$2,G$3)</f>
        <v>1,54 mm</v>
      </c>
      <c r="H8" s="5">
        <v>32</v>
      </c>
    </row>
    <row r="9" spans="1:8" s="1" customFormat="1" x14ac:dyDescent="0.25">
      <c r="A9" s="1">
        <v>6</v>
      </c>
      <c r="B9" s="2" t="str">
        <f>CHOOSE(DOE!B8,B$2,B$3)</f>
        <v>0 Jour</v>
      </c>
      <c r="C9" s="2" t="str">
        <f>CHOOSE(DOE!C8,C$2,C$3)</f>
        <v>200 mm/min</v>
      </c>
      <c r="D9" s="2" t="str">
        <f>CHOOSE(DOE!D8,D$2,D$3)</f>
        <v>50% de He</v>
      </c>
      <c r="E9" s="2" t="str">
        <f>CHOOSE(DOE!E8,E$2,E$3)</f>
        <v>650 W</v>
      </c>
      <c r="F9" s="2" t="str">
        <f>CHOOSE(DOE!F8,F$2,F$3)</f>
        <v>15 mm</v>
      </c>
      <c r="G9" s="2" t="str">
        <f>CHOOSE(DOE!G8,G$2,G$3)</f>
        <v>1,24 mm</v>
      </c>
      <c r="H9" s="5">
        <v>0</v>
      </c>
    </row>
    <row r="10" spans="1:8" s="1" customFormat="1" x14ac:dyDescent="0.25">
      <c r="A10" s="1">
        <v>7</v>
      </c>
      <c r="B10" s="2" t="str">
        <f>CHOOSE(DOE!B9,B$2,B$3)</f>
        <v>0 Jour</v>
      </c>
      <c r="C10" s="2" t="str">
        <f>CHOOSE(DOE!C9,C$2,C$3)</f>
        <v>200 mm/min</v>
      </c>
      <c r="D10" s="2" t="str">
        <f>CHOOSE(DOE!D9,D$2,D$3)</f>
        <v>50% de He</v>
      </c>
      <c r="E10" s="2" t="str">
        <f>CHOOSE(DOE!E9,E$2,E$3)</f>
        <v>750 W</v>
      </c>
      <c r="F10" s="2" t="str">
        <f>CHOOSE(DOE!F9,F$2,F$3)</f>
        <v>5 mm</v>
      </c>
      <c r="G10" s="2" t="str">
        <f>CHOOSE(DOE!G9,G$2,G$3)</f>
        <v>1,24 mm</v>
      </c>
      <c r="H10" s="5">
        <v>8</v>
      </c>
    </row>
    <row r="11" spans="1:8" s="1" customFormat="1" x14ac:dyDescent="0.25">
      <c r="A11" s="1">
        <v>8</v>
      </c>
      <c r="B11" s="2" t="str">
        <f>CHOOSE(DOE!B10,B$2,B$3)</f>
        <v>0 Jour</v>
      </c>
      <c r="C11" s="2" t="str">
        <f>CHOOSE(DOE!C10,C$2,C$3)</f>
        <v>200 mm/min</v>
      </c>
      <c r="D11" s="2" t="str">
        <f>CHOOSE(DOE!D10,D$2,D$3)</f>
        <v>50% de He</v>
      </c>
      <c r="E11" s="2" t="str">
        <f>CHOOSE(DOE!E10,E$2,E$3)</f>
        <v>750 W</v>
      </c>
      <c r="F11" s="2" t="str">
        <f>CHOOSE(DOE!F10,F$2,F$3)</f>
        <v>15 mm</v>
      </c>
      <c r="G11" s="2" t="str">
        <f>CHOOSE(DOE!G10,G$2,G$3)</f>
        <v>1,54 mm</v>
      </c>
      <c r="H11" s="5">
        <v>19</v>
      </c>
    </row>
    <row r="12" spans="1:8" s="1" customFormat="1" x14ac:dyDescent="0.25">
      <c r="A12" s="1">
        <v>9</v>
      </c>
      <c r="B12" s="2" t="str">
        <f>CHOOSE(DOE!B11,B$2,B$3)</f>
        <v>0 Jour</v>
      </c>
      <c r="C12" s="2" t="str">
        <f>CHOOSE(DOE!C11,C$2,C$3)</f>
        <v>300 mm/min</v>
      </c>
      <c r="D12" s="2" t="str">
        <f>CHOOSE(DOE!D11,D$2,D$3)</f>
        <v>30% de He</v>
      </c>
      <c r="E12" s="2" t="str">
        <f>CHOOSE(DOE!E11,E$2,E$3)</f>
        <v>650 W</v>
      </c>
      <c r="F12" s="2" t="str">
        <f>CHOOSE(DOE!F11,F$2,F$3)</f>
        <v>5 mm</v>
      </c>
      <c r="G12" s="2" t="str">
        <f>CHOOSE(DOE!G11,G$2,G$3)</f>
        <v>1,54 mm</v>
      </c>
      <c r="H12" s="5">
        <v>45</v>
      </c>
    </row>
    <row r="13" spans="1:8" s="1" customFormat="1" x14ac:dyDescent="0.25">
      <c r="A13" s="1">
        <v>10</v>
      </c>
      <c r="B13" s="2" t="str">
        <f>CHOOSE(DOE!B12,B$2,B$3)</f>
        <v>0 Jour</v>
      </c>
      <c r="C13" s="2" t="str">
        <f>CHOOSE(DOE!C12,C$2,C$3)</f>
        <v>300 mm/min</v>
      </c>
      <c r="D13" s="2" t="str">
        <f>CHOOSE(DOE!D12,D$2,D$3)</f>
        <v>30% de He</v>
      </c>
      <c r="E13" s="2" t="str">
        <f>CHOOSE(DOE!E12,E$2,E$3)</f>
        <v>650 W</v>
      </c>
      <c r="F13" s="2" t="str">
        <f>CHOOSE(DOE!F12,F$2,F$3)</f>
        <v>15 mm</v>
      </c>
      <c r="G13" s="2" t="str">
        <f>CHOOSE(DOE!G12,G$2,G$3)</f>
        <v>1,24 mm</v>
      </c>
      <c r="H13" s="5">
        <v>13</v>
      </c>
    </row>
    <row r="14" spans="1:8" s="1" customFormat="1" x14ac:dyDescent="0.25">
      <c r="A14" s="1">
        <v>11</v>
      </c>
      <c r="B14" s="2" t="str">
        <f>CHOOSE(DOE!B13,B$2,B$3)</f>
        <v>0 Jour</v>
      </c>
      <c r="C14" s="2" t="str">
        <f>CHOOSE(DOE!C13,C$2,C$3)</f>
        <v>300 mm/min</v>
      </c>
      <c r="D14" s="2" t="str">
        <f>CHOOSE(DOE!D13,D$2,D$3)</f>
        <v>30% de He</v>
      </c>
      <c r="E14" s="2" t="str">
        <f>CHOOSE(DOE!E13,E$2,E$3)</f>
        <v>750 W</v>
      </c>
      <c r="F14" s="2" t="str">
        <f>CHOOSE(DOE!F13,F$2,F$3)</f>
        <v>5 mm</v>
      </c>
      <c r="G14" s="2" t="str">
        <f>CHOOSE(DOE!G13,G$2,G$3)</f>
        <v>1,24 mm</v>
      </c>
      <c r="H14" s="5">
        <v>20</v>
      </c>
    </row>
    <row r="15" spans="1:8" s="1" customFormat="1" x14ac:dyDescent="0.25">
      <c r="A15" s="1">
        <v>12</v>
      </c>
      <c r="B15" s="2" t="str">
        <f>CHOOSE(DOE!B14,B$2,B$3)</f>
        <v>0 Jour</v>
      </c>
      <c r="C15" s="2" t="str">
        <f>CHOOSE(DOE!C14,C$2,C$3)</f>
        <v>300 mm/min</v>
      </c>
      <c r="D15" s="2" t="str">
        <f>CHOOSE(DOE!D14,D$2,D$3)</f>
        <v>30% de He</v>
      </c>
      <c r="E15" s="2" t="str">
        <f>CHOOSE(DOE!E14,E$2,E$3)</f>
        <v>750 W</v>
      </c>
      <c r="F15" s="2" t="str">
        <f>CHOOSE(DOE!F14,F$2,F$3)</f>
        <v>15 mm</v>
      </c>
      <c r="G15" s="2" t="str">
        <f>CHOOSE(DOE!G14,G$2,G$3)</f>
        <v>1,54 mm</v>
      </c>
      <c r="H15" s="5">
        <v>32</v>
      </c>
    </row>
    <row r="16" spans="1:8" s="1" customFormat="1" x14ac:dyDescent="0.25">
      <c r="A16" s="1">
        <v>13</v>
      </c>
      <c r="B16" s="2" t="str">
        <f>CHOOSE(DOE!B15,B$2,B$3)</f>
        <v>0 Jour</v>
      </c>
      <c r="C16" s="2" t="str">
        <f>CHOOSE(DOE!C15,C$2,C$3)</f>
        <v>300 mm/min</v>
      </c>
      <c r="D16" s="2" t="str">
        <f>CHOOSE(DOE!D15,D$2,D$3)</f>
        <v>50% de He</v>
      </c>
      <c r="E16" s="2" t="str">
        <f>CHOOSE(DOE!E15,E$2,E$3)</f>
        <v>650 W</v>
      </c>
      <c r="F16" s="2" t="str">
        <f>CHOOSE(DOE!F15,F$2,F$3)</f>
        <v>5 mm</v>
      </c>
      <c r="G16" s="2" t="str">
        <f>CHOOSE(DOE!G15,G$2,G$3)</f>
        <v>1,24 mm</v>
      </c>
      <c r="H16" s="5">
        <v>11</v>
      </c>
    </row>
    <row r="17" spans="1:8" s="1" customFormat="1" x14ac:dyDescent="0.25">
      <c r="A17" s="1">
        <v>14</v>
      </c>
      <c r="B17" s="2" t="str">
        <f>CHOOSE(DOE!B16,B$2,B$3)</f>
        <v>0 Jour</v>
      </c>
      <c r="C17" s="2" t="str">
        <f>CHOOSE(DOE!C16,C$2,C$3)</f>
        <v>300 mm/min</v>
      </c>
      <c r="D17" s="2" t="str">
        <f>CHOOSE(DOE!D16,D$2,D$3)</f>
        <v>50% de He</v>
      </c>
      <c r="E17" s="2" t="str">
        <f>CHOOSE(DOE!E16,E$2,E$3)</f>
        <v>650 W</v>
      </c>
      <c r="F17" s="2" t="str">
        <f>CHOOSE(DOE!F16,F$2,F$3)</f>
        <v>15 mm</v>
      </c>
      <c r="G17" s="2" t="str">
        <f>CHOOSE(DOE!G16,G$2,G$3)</f>
        <v>1,54 mm</v>
      </c>
      <c r="H17" s="5">
        <v>37</v>
      </c>
    </row>
    <row r="18" spans="1:8" s="1" customFormat="1" x14ac:dyDescent="0.25">
      <c r="A18" s="1">
        <v>15</v>
      </c>
      <c r="B18" s="2" t="str">
        <f>CHOOSE(DOE!B17,B$2,B$3)</f>
        <v>0 Jour</v>
      </c>
      <c r="C18" s="2" t="str">
        <f>CHOOSE(DOE!C17,C$2,C$3)</f>
        <v>300 mm/min</v>
      </c>
      <c r="D18" s="2" t="str">
        <f>CHOOSE(DOE!D17,D$2,D$3)</f>
        <v>50% de He</v>
      </c>
      <c r="E18" s="2" t="str">
        <f>CHOOSE(DOE!E17,E$2,E$3)</f>
        <v>750 W</v>
      </c>
      <c r="F18" s="2" t="str">
        <f>CHOOSE(DOE!F17,F$2,F$3)</f>
        <v>5 mm</v>
      </c>
      <c r="G18" s="2" t="str">
        <f>CHOOSE(DOE!G17,G$2,G$3)</f>
        <v>1,54 mm</v>
      </c>
      <c r="H18" s="5">
        <v>31</v>
      </c>
    </row>
    <row r="19" spans="1:8" s="1" customFormat="1" x14ac:dyDescent="0.25">
      <c r="A19" s="1">
        <v>16</v>
      </c>
      <c r="B19" s="2" t="str">
        <f>CHOOSE(DOE!B18,B$2,B$3)</f>
        <v>0 Jour</v>
      </c>
      <c r="C19" s="2" t="str">
        <f>CHOOSE(DOE!C18,C$2,C$3)</f>
        <v>300 mm/min</v>
      </c>
      <c r="D19" s="2" t="str">
        <f>CHOOSE(DOE!D18,D$2,D$3)</f>
        <v>50% de He</v>
      </c>
      <c r="E19" s="2" t="str">
        <f>CHOOSE(DOE!E18,E$2,E$3)</f>
        <v>750 W</v>
      </c>
      <c r="F19" s="2" t="str">
        <f>CHOOSE(DOE!F18,F$2,F$3)</f>
        <v>15 mm</v>
      </c>
      <c r="G19" s="2" t="str">
        <f>CHOOSE(DOE!G18,G$2,G$3)</f>
        <v>1,24 mm</v>
      </c>
      <c r="H19" s="5">
        <v>12</v>
      </c>
    </row>
    <row r="20" spans="1:8" s="1" customFormat="1" x14ac:dyDescent="0.25">
      <c r="A20" s="1">
        <v>17</v>
      </c>
      <c r="B20" s="2" t="str">
        <f>CHOOSE(DOE!B19,B$2,B$3)</f>
        <v>40 Jour</v>
      </c>
      <c r="C20" s="2" t="str">
        <f>CHOOSE(DOE!C19,C$2,C$3)</f>
        <v>200 mm/min</v>
      </c>
      <c r="D20" s="2" t="str">
        <f>CHOOSE(DOE!D19,D$2,D$3)</f>
        <v>30% de He</v>
      </c>
      <c r="E20" s="2" t="str">
        <f>CHOOSE(DOE!E19,E$2,E$3)</f>
        <v>650 W</v>
      </c>
      <c r="F20" s="2" t="str">
        <f>CHOOSE(DOE!F19,F$2,F$3)</f>
        <v>5 mm</v>
      </c>
      <c r="G20" s="2" t="str">
        <f>CHOOSE(DOE!G19,G$2,G$3)</f>
        <v>1,54 mm</v>
      </c>
      <c r="H20" s="5">
        <v>44</v>
      </c>
    </row>
    <row r="21" spans="1:8" s="1" customFormat="1" x14ac:dyDescent="0.25">
      <c r="A21" s="1">
        <v>18</v>
      </c>
      <c r="B21" s="2" t="str">
        <f>CHOOSE(DOE!B20,B$2,B$3)</f>
        <v>40 Jour</v>
      </c>
      <c r="C21" s="2" t="str">
        <f>CHOOSE(DOE!C20,C$2,C$3)</f>
        <v>200 mm/min</v>
      </c>
      <c r="D21" s="2" t="str">
        <f>CHOOSE(DOE!D20,D$2,D$3)</f>
        <v>30% de He</v>
      </c>
      <c r="E21" s="2" t="str">
        <f>CHOOSE(DOE!E20,E$2,E$3)</f>
        <v>650 W</v>
      </c>
      <c r="F21" s="2" t="str">
        <f>CHOOSE(DOE!F20,F$2,F$3)</f>
        <v>15 mm</v>
      </c>
      <c r="G21" s="2" t="str">
        <f>CHOOSE(DOE!G20,G$2,G$3)</f>
        <v>1,24 mm</v>
      </c>
      <c r="H21" s="5">
        <v>13</v>
      </c>
    </row>
    <row r="22" spans="1:8" s="1" customFormat="1" x14ac:dyDescent="0.25">
      <c r="A22" s="1">
        <v>19</v>
      </c>
      <c r="B22" s="2" t="str">
        <f>CHOOSE(DOE!B21,B$2,B$3)</f>
        <v>40 Jour</v>
      </c>
      <c r="C22" s="2" t="str">
        <f>CHOOSE(DOE!C21,C$2,C$3)</f>
        <v>200 mm/min</v>
      </c>
      <c r="D22" s="2" t="str">
        <f>CHOOSE(DOE!D21,D$2,D$3)</f>
        <v>30% de He</v>
      </c>
      <c r="E22" s="2" t="str">
        <f>CHOOSE(DOE!E21,E$2,E$3)</f>
        <v>750 W</v>
      </c>
      <c r="F22" s="2" t="str">
        <f>CHOOSE(DOE!F21,F$2,F$3)</f>
        <v>5 mm</v>
      </c>
      <c r="G22" s="2" t="str">
        <f>CHOOSE(DOE!G21,G$2,G$3)</f>
        <v>1,24 mm</v>
      </c>
      <c r="H22" s="5">
        <v>19</v>
      </c>
    </row>
    <row r="23" spans="1:8" s="1" customFormat="1" x14ac:dyDescent="0.25">
      <c r="A23" s="1">
        <v>20</v>
      </c>
      <c r="B23" s="2" t="str">
        <f>CHOOSE(DOE!B22,B$2,B$3)</f>
        <v>40 Jour</v>
      </c>
      <c r="C23" s="2" t="str">
        <f>CHOOSE(DOE!C22,C$2,C$3)</f>
        <v>200 mm/min</v>
      </c>
      <c r="D23" s="2" t="str">
        <f>CHOOSE(DOE!D22,D$2,D$3)</f>
        <v>30% de He</v>
      </c>
      <c r="E23" s="2" t="str">
        <f>CHOOSE(DOE!E22,E$2,E$3)</f>
        <v>750 W</v>
      </c>
      <c r="F23" s="2" t="str">
        <f>CHOOSE(DOE!F22,F$2,F$3)</f>
        <v>15 mm</v>
      </c>
      <c r="G23" s="2" t="str">
        <f>CHOOSE(DOE!G22,G$2,G$3)</f>
        <v>1,54 mm</v>
      </c>
      <c r="H23" s="5">
        <v>32</v>
      </c>
    </row>
    <row r="24" spans="1:8" s="1" customFormat="1" x14ac:dyDescent="0.25">
      <c r="A24" s="1">
        <v>21</v>
      </c>
      <c r="B24" s="2" t="str">
        <f>CHOOSE(DOE!B23,B$2,B$3)</f>
        <v>40 Jour</v>
      </c>
      <c r="C24" s="2" t="str">
        <f>CHOOSE(DOE!C23,C$2,C$3)</f>
        <v>200 mm/min</v>
      </c>
      <c r="D24" s="2" t="str">
        <f>CHOOSE(DOE!D23,D$2,D$3)</f>
        <v>50% de He</v>
      </c>
      <c r="E24" s="2" t="str">
        <f>CHOOSE(DOE!E23,E$2,E$3)</f>
        <v>650 W</v>
      </c>
      <c r="F24" s="2" t="str">
        <f>CHOOSE(DOE!F23,F$2,F$3)</f>
        <v>5 mm</v>
      </c>
      <c r="G24" s="2" t="str">
        <f>CHOOSE(DOE!G23,G$2,G$3)</f>
        <v>1,24 mm</v>
      </c>
      <c r="H24" s="5">
        <v>11</v>
      </c>
    </row>
    <row r="25" spans="1:8" s="1" customFormat="1" x14ac:dyDescent="0.25">
      <c r="A25" s="1">
        <v>22</v>
      </c>
      <c r="B25" s="2" t="str">
        <f>CHOOSE(DOE!B24,B$2,B$3)</f>
        <v>40 Jour</v>
      </c>
      <c r="C25" s="2" t="str">
        <f>CHOOSE(DOE!C24,C$2,C$3)</f>
        <v>200 mm/min</v>
      </c>
      <c r="D25" s="2" t="str">
        <f>CHOOSE(DOE!D24,D$2,D$3)</f>
        <v>50% de He</v>
      </c>
      <c r="E25" s="2" t="str">
        <f>CHOOSE(DOE!E24,E$2,E$3)</f>
        <v>650 W</v>
      </c>
      <c r="F25" s="2" t="str">
        <f>CHOOSE(DOE!F24,F$2,F$3)</f>
        <v>15 mm</v>
      </c>
      <c r="G25" s="2" t="str">
        <f>CHOOSE(DOE!G24,G$2,G$3)</f>
        <v>1,54 mm</v>
      </c>
      <c r="H25" s="5">
        <v>37</v>
      </c>
    </row>
    <row r="26" spans="1:8" s="1" customFormat="1" x14ac:dyDescent="0.25">
      <c r="A26" s="1">
        <v>23</v>
      </c>
      <c r="B26" s="2" t="str">
        <f>CHOOSE(DOE!B25,B$2,B$3)</f>
        <v>40 Jour</v>
      </c>
      <c r="C26" s="2" t="str">
        <f>CHOOSE(DOE!C25,C$2,C$3)</f>
        <v>200 mm/min</v>
      </c>
      <c r="D26" s="2" t="str">
        <f>CHOOSE(DOE!D25,D$2,D$3)</f>
        <v>50% de He</v>
      </c>
      <c r="E26" s="2" t="str">
        <f>CHOOSE(DOE!E25,E$2,E$3)</f>
        <v>750 W</v>
      </c>
      <c r="F26" s="2" t="str">
        <f>CHOOSE(DOE!F25,F$2,F$3)</f>
        <v>5 mm</v>
      </c>
      <c r="G26" s="2" t="str">
        <f>CHOOSE(DOE!G25,G$2,G$3)</f>
        <v>1,54 mm</v>
      </c>
      <c r="H26" s="5">
        <v>30</v>
      </c>
    </row>
    <row r="27" spans="1:8" s="1" customFormat="1" x14ac:dyDescent="0.25">
      <c r="A27" s="1">
        <v>24</v>
      </c>
      <c r="B27" s="2" t="str">
        <f>CHOOSE(DOE!B26,B$2,B$3)</f>
        <v>40 Jour</v>
      </c>
      <c r="C27" s="2" t="str">
        <f>CHOOSE(DOE!C26,C$2,C$3)</f>
        <v>200 mm/min</v>
      </c>
      <c r="D27" s="2" t="str">
        <f>CHOOSE(DOE!D26,D$2,D$3)</f>
        <v>50% de He</v>
      </c>
      <c r="E27" s="2" t="str">
        <f>CHOOSE(DOE!E26,E$2,E$3)</f>
        <v>750 W</v>
      </c>
      <c r="F27" s="2" t="str">
        <f>CHOOSE(DOE!F26,F$2,F$3)</f>
        <v>15 mm</v>
      </c>
      <c r="G27" s="2" t="str">
        <f>CHOOSE(DOE!G26,G$2,G$3)</f>
        <v>1,24 mm</v>
      </c>
      <c r="H27" s="5">
        <v>12</v>
      </c>
    </row>
    <row r="28" spans="1:8" s="1" customFormat="1" x14ac:dyDescent="0.25">
      <c r="A28" s="1">
        <v>25</v>
      </c>
      <c r="B28" s="2" t="str">
        <f>CHOOSE(DOE!B27,B$2,B$3)</f>
        <v>40 Jour</v>
      </c>
      <c r="C28" s="2" t="str">
        <f>CHOOSE(DOE!C27,C$2,C$3)</f>
        <v>300 mm/min</v>
      </c>
      <c r="D28" s="2" t="str">
        <f>CHOOSE(DOE!D27,D$2,D$3)</f>
        <v>30% de He</v>
      </c>
      <c r="E28" s="2" t="str">
        <f>CHOOSE(DOE!E27,E$2,E$3)</f>
        <v>650 W</v>
      </c>
      <c r="F28" s="2" t="str">
        <f>CHOOSE(DOE!F27,F$2,F$3)</f>
        <v>5 mm</v>
      </c>
      <c r="G28" s="2" t="str">
        <f>CHOOSE(DOE!G27,G$2,G$3)</f>
        <v>1,24 mm</v>
      </c>
      <c r="H28" s="5">
        <v>24</v>
      </c>
    </row>
    <row r="29" spans="1:8" s="1" customFormat="1" x14ac:dyDescent="0.25">
      <c r="A29" s="1">
        <v>26</v>
      </c>
      <c r="B29" s="2" t="str">
        <f>CHOOSE(DOE!B28,B$2,B$3)</f>
        <v>40 Jour</v>
      </c>
      <c r="C29" s="2" t="str">
        <f>CHOOSE(DOE!C28,C$2,C$3)</f>
        <v>300 mm/min</v>
      </c>
      <c r="D29" s="2" t="str">
        <f>CHOOSE(DOE!D28,D$2,D$3)</f>
        <v>30% de He</v>
      </c>
      <c r="E29" s="2" t="str">
        <f>CHOOSE(DOE!E28,E$2,E$3)</f>
        <v>650 W</v>
      </c>
      <c r="F29" s="2" t="str">
        <f>CHOOSE(DOE!F28,F$2,F$3)</f>
        <v>15 mm</v>
      </c>
      <c r="G29" s="2" t="str">
        <f>CHOOSE(DOE!G28,G$2,G$3)</f>
        <v>1,54 mm</v>
      </c>
      <c r="H29" s="5">
        <v>49</v>
      </c>
    </row>
    <row r="30" spans="1:8" s="1" customFormat="1" x14ac:dyDescent="0.25">
      <c r="A30" s="1">
        <v>27</v>
      </c>
      <c r="B30" s="2" t="str">
        <f>CHOOSE(DOE!B29,B$2,B$3)</f>
        <v>40 Jour</v>
      </c>
      <c r="C30" s="2" t="str">
        <f>CHOOSE(DOE!C29,C$2,C$3)</f>
        <v>300 mm/min</v>
      </c>
      <c r="D30" s="2" t="str">
        <f>CHOOSE(DOE!D29,D$2,D$3)</f>
        <v>30% de He</v>
      </c>
      <c r="E30" s="2" t="str">
        <f>CHOOSE(DOE!E29,E$2,E$3)</f>
        <v>750 W</v>
      </c>
      <c r="F30" s="2" t="str">
        <f>CHOOSE(DOE!F29,F$2,F$3)</f>
        <v>5 mm</v>
      </c>
      <c r="G30" s="2" t="str">
        <f>CHOOSE(DOE!G29,G$2,G$3)</f>
        <v>1,54 mm</v>
      </c>
      <c r="H30" s="5">
        <v>43</v>
      </c>
    </row>
    <row r="31" spans="1:8" s="1" customFormat="1" x14ac:dyDescent="0.25">
      <c r="A31" s="1">
        <v>28</v>
      </c>
      <c r="B31" s="2" t="str">
        <f>CHOOSE(DOE!B30,B$2,B$3)</f>
        <v>40 Jour</v>
      </c>
      <c r="C31" s="2" t="str">
        <f>CHOOSE(DOE!C30,C$2,C$3)</f>
        <v>300 mm/min</v>
      </c>
      <c r="D31" s="2" t="str">
        <f>CHOOSE(DOE!D30,D$2,D$3)</f>
        <v>30% de He</v>
      </c>
      <c r="E31" s="2" t="str">
        <f>CHOOSE(DOE!E30,E$2,E$3)</f>
        <v>750 W</v>
      </c>
      <c r="F31" s="2" t="str">
        <f>CHOOSE(DOE!F30,F$2,F$3)</f>
        <v>15 mm</v>
      </c>
      <c r="G31" s="2" t="str">
        <f>CHOOSE(DOE!G30,G$2,G$3)</f>
        <v>1,24 mm</v>
      </c>
      <c r="H31" s="5">
        <v>25</v>
      </c>
    </row>
    <row r="32" spans="1:8" s="1" customFormat="1" x14ac:dyDescent="0.25">
      <c r="A32" s="1">
        <v>29</v>
      </c>
      <c r="B32" s="2" t="str">
        <f>CHOOSE(DOE!B31,B$2,B$3)</f>
        <v>40 Jour</v>
      </c>
      <c r="C32" s="2" t="str">
        <f>CHOOSE(DOE!C31,C$2,C$3)</f>
        <v>300 mm/min</v>
      </c>
      <c r="D32" s="2" t="str">
        <f>CHOOSE(DOE!D31,D$2,D$3)</f>
        <v>50% de He</v>
      </c>
      <c r="E32" s="2" t="str">
        <f>CHOOSE(DOE!E31,E$2,E$3)</f>
        <v>650 W</v>
      </c>
      <c r="F32" s="2" t="str">
        <f>CHOOSE(DOE!F31,F$2,F$3)</f>
        <v>5 mm</v>
      </c>
      <c r="G32" s="2" t="str">
        <f>CHOOSE(DOE!G31,G$2,G$3)</f>
        <v>1,54 mm</v>
      </c>
      <c r="H32" s="5">
        <v>48</v>
      </c>
    </row>
    <row r="33" spans="1:8" s="1" customFormat="1" x14ac:dyDescent="0.25">
      <c r="A33" s="1">
        <v>30</v>
      </c>
      <c r="B33" s="2" t="str">
        <f>CHOOSE(DOE!B32,B$2,B$3)</f>
        <v>40 Jour</v>
      </c>
      <c r="C33" s="2" t="str">
        <f>CHOOSE(DOE!C32,C$2,C$3)</f>
        <v>300 mm/min</v>
      </c>
      <c r="D33" s="2" t="str">
        <f>CHOOSE(DOE!D32,D$2,D$3)</f>
        <v>50% de He</v>
      </c>
      <c r="E33" s="2" t="str">
        <f>CHOOSE(DOE!E32,E$2,E$3)</f>
        <v>650 W</v>
      </c>
      <c r="F33" s="2" t="str">
        <f>CHOOSE(DOE!F32,F$2,F$3)</f>
        <v>15 mm</v>
      </c>
      <c r="G33" s="2" t="str">
        <f>CHOOSE(DOE!G32,G$2,G$3)</f>
        <v>1,24 mm</v>
      </c>
      <c r="H33" s="5">
        <v>17</v>
      </c>
    </row>
    <row r="34" spans="1:8" s="1" customFormat="1" x14ac:dyDescent="0.25">
      <c r="A34" s="1">
        <v>31</v>
      </c>
      <c r="B34" s="2" t="str">
        <f>CHOOSE(DOE!B33,B$2,B$3)</f>
        <v>40 Jour</v>
      </c>
      <c r="C34" s="2" t="str">
        <f>CHOOSE(DOE!C33,C$2,C$3)</f>
        <v>300 mm/min</v>
      </c>
      <c r="D34" s="2" t="str">
        <f>CHOOSE(DOE!D33,D$2,D$3)</f>
        <v>50% de He</v>
      </c>
      <c r="E34" s="2" t="str">
        <f>CHOOSE(DOE!E33,E$2,E$3)</f>
        <v>750 W</v>
      </c>
      <c r="F34" s="2" t="str">
        <f>CHOOSE(DOE!F33,F$2,F$3)</f>
        <v>5 mm</v>
      </c>
      <c r="G34" s="2" t="str">
        <f>CHOOSE(DOE!G33,G$2,G$3)</f>
        <v>1,24 mm</v>
      </c>
      <c r="H34" s="5">
        <v>24</v>
      </c>
    </row>
    <row r="35" spans="1:8" s="1" customFormat="1" x14ac:dyDescent="0.25">
      <c r="A35" s="1">
        <v>32</v>
      </c>
      <c r="B35" s="2" t="str">
        <f>CHOOSE(DOE!B34,B$2,B$3)</f>
        <v>40 Jour</v>
      </c>
      <c r="C35" s="2" t="str">
        <f>CHOOSE(DOE!C34,C$2,C$3)</f>
        <v>300 mm/min</v>
      </c>
      <c r="D35" s="2" t="str">
        <f>CHOOSE(DOE!D34,D$2,D$3)</f>
        <v>50% de He</v>
      </c>
      <c r="E35" s="2" t="str">
        <f>CHOOSE(DOE!E34,E$2,E$3)</f>
        <v>750 W</v>
      </c>
      <c r="F35" s="2" t="str">
        <f>CHOOSE(DOE!F34,F$2,F$3)</f>
        <v>15 mm</v>
      </c>
      <c r="G35" s="2" t="str">
        <f>CHOOSE(DOE!G34,G$2,G$3)</f>
        <v>1,54 mm</v>
      </c>
      <c r="H35" s="5">
        <v>36</v>
      </c>
    </row>
    <row r="36" spans="1:8" x14ac:dyDescent="0.25">
      <c r="H36" s="6">
        <f>AVERAGE(H4:H35)</f>
        <v>25.03125</v>
      </c>
    </row>
  </sheetData>
  <conditionalFormatting sqref="B5:G35">
    <cfRule type="cellIs" dxfId="2" priority="1" operator="notEqual">
      <formula>B4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48"/>
  <sheetViews>
    <sheetView showGridLines="0" workbookViewId="0">
      <pane xSplit="13" ySplit="1" topLeftCell="BA2" activePane="bottomRight" state="frozen"/>
      <selection pane="topRight" activeCell="N1" sqref="N1"/>
      <selection pane="bottomLeft" activeCell="A2" sqref="A2"/>
      <selection pane="bottomRight" activeCell="BO39" sqref="BO39:BP39"/>
    </sheetView>
  </sheetViews>
  <sheetFormatPr baseColWidth="10" defaultRowHeight="15" x14ac:dyDescent="0.25"/>
  <cols>
    <col min="1" max="1" width="11.42578125" style="1"/>
    <col min="2" max="13" width="4" style="1" customWidth="1"/>
    <col min="14" max="14" width="5.140625" style="1" customWidth="1"/>
    <col min="15" max="18" width="5.42578125" style="1" bestFit="1" customWidth="1"/>
    <col min="19" max="19" width="5.140625" style="1" customWidth="1"/>
    <col min="20" max="23" width="5.42578125" style="1" bestFit="1" customWidth="1"/>
    <col min="24" max="24" width="5.140625" style="1" customWidth="1"/>
    <col min="25" max="28" width="5.42578125" style="1" bestFit="1" customWidth="1"/>
    <col min="29" max="29" width="5.140625" style="1" customWidth="1"/>
    <col min="30" max="33" width="5.42578125" style="1" bestFit="1" customWidth="1"/>
    <col min="34" max="34" width="5.140625" style="1" customWidth="1"/>
    <col min="35" max="38" width="5.42578125" style="1" bestFit="1" customWidth="1"/>
    <col min="39" max="39" width="5.140625" style="1" customWidth="1"/>
    <col min="40" max="43" width="5.42578125" style="1" bestFit="1" customWidth="1"/>
    <col min="44" max="44" width="5.140625" style="1" customWidth="1"/>
    <col min="45" max="48" width="5.42578125" style="1" bestFit="1" customWidth="1"/>
    <col min="49" max="49" width="5.140625" style="1" customWidth="1"/>
    <col min="50" max="53" width="5.42578125" style="1" bestFit="1" customWidth="1"/>
    <col min="54" max="54" width="5.140625" style="1" customWidth="1"/>
    <col min="55" max="58" width="5.42578125" style="1" bestFit="1" customWidth="1"/>
    <col min="59" max="59" width="5.140625" style="1" customWidth="1"/>
    <col min="60" max="63" width="5.42578125" style="1" bestFit="1" customWidth="1"/>
    <col min="64" max="64" width="5.140625" style="1" customWidth="1"/>
    <col min="65" max="68" width="5.42578125" style="1" bestFit="1" customWidth="1"/>
    <col min="69" max="69" width="5.140625" style="1" customWidth="1"/>
    <col min="70" max="73" width="5.42578125" style="1" bestFit="1" customWidth="1"/>
    <col min="74" max="74" width="5.140625" style="1" customWidth="1"/>
    <col min="75" max="78" width="5.42578125" style="1" bestFit="1" customWidth="1"/>
    <col min="79" max="79" width="5.140625" style="1" customWidth="1"/>
    <col min="80" max="83" width="5.42578125" style="1" bestFit="1" customWidth="1"/>
    <col min="84" max="84" width="5.140625" style="1" customWidth="1"/>
    <col min="85" max="88" width="5.42578125" style="1" bestFit="1" customWidth="1"/>
    <col min="89" max="16384" width="11.42578125" style="1"/>
  </cols>
  <sheetData>
    <row r="1" spans="1:88" x14ac:dyDescent="0.25">
      <c r="B1" s="1" t="s">
        <v>49</v>
      </c>
      <c r="C1" s="1" t="s">
        <v>55</v>
      </c>
      <c r="D1" s="1" t="s">
        <v>50</v>
      </c>
      <c r="E1" s="1" t="s">
        <v>56</v>
      </c>
      <c r="F1" s="1" t="s">
        <v>51</v>
      </c>
      <c r="G1" s="1" t="s">
        <v>57</v>
      </c>
      <c r="H1" s="1" t="s">
        <v>52</v>
      </c>
      <c r="I1" s="1" t="s">
        <v>58</v>
      </c>
      <c r="J1" s="1" t="s">
        <v>53</v>
      </c>
      <c r="K1" s="1" t="s">
        <v>59</v>
      </c>
      <c r="L1" s="1" t="s">
        <v>54</v>
      </c>
      <c r="M1" s="1" t="s">
        <v>60</v>
      </c>
      <c r="O1" s="1" t="s">
        <v>61</v>
      </c>
      <c r="P1" s="1" t="s">
        <v>62</v>
      </c>
      <c r="Q1" s="1" t="s">
        <v>63</v>
      </c>
      <c r="R1" s="1" t="s">
        <v>64</v>
      </c>
      <c r="T1" s="1" t="s">
        <v>65</v>
      </c>
      <c r="U1" s="1" t="s">
        <v>66</v>
      </c>
      <c r="V1" s="1" t="s">
        <v>67</v>
      </c>
      <c r="W1" s="1" t="s">
        <v>68</v>
      </c>
      <c r="Y1" s="1" t="s">
        <v>69</v>
      </c>
      <c r="Z1" s="1" t="s">
        <v>70</v>
      </c>
      <c r="AA1" s="1" t="s">
        <v>71</v>
      </c>
      <c r="AB1" s="1" t="s">
        <v>72</v>
      </c>
      <c r="AD1" s="1" t="s">
        <v>73</v>
      </c>
      <c r="AE1" s="1" t="s">
        <v>74</v>
      </c>
      <c r="AF1" s="1" t="s">
        <v>75</v>
      </c>
      <c r="AG1" s="1" t="s">
        <v>76</v>
      </c>
      <c r="AI1" s="1" t="s">
        <v>77</v>
      </c>
      <c r="AJ1" s="1" t="s">
        <v>78</v>
      </c>
      <c r="AK1" s="1" t="s">
        <v>79</v>
      </c>
      <c r="AL1" s="1" t="s">
        <v>80</v>
      </c>
      <c r="AN1" s="1" t="s">
        <v>81</v>
      </c>
      <c r="AO1" s="1" t="s">
        <v>82</v>
      </c>
      <c r="AP1" s="1" t="s">
        <v>83</v>
      </c>
      <c r="AQ1" s="1" t="s">
        <v>84</v>
      </c>
      <c r="AS1" s="1" t="s">
        <v>85</v>
      </c>
      <c r="AT1" s="1" t="s">
        <v>86</v>
      </c>
      <c r="AU1" s="1" t="s">
        <v>87</v>
      </c>
      <c r="AV1" s="1" t="s">
        <v>88</v>
      </c>
      <c r="AX1" s="1" t="s">
        <v>89</v>
      </c>
      <c r="AY1" s="1" t="s">
        <v>90</v>
      </c>
      <c r="AZ1" s="1" t="s">
        <v>91</v>
      </c>
      <c r="BA1" s="1" t="s">
        <v>92</v>
      </c>
      <c r="BC1" s="1" t="s">
        <v>93</v>
      </c>
      <c r="BD1" s="1" t="s">
        <v>94</v>
      </c>
      <c r="BE1" s="1" t="s">
        <v>95</v>
      </c>
      <c r="BF1" s="1" t="s">
        <v>96</v>
      </c>
      <c r="BH1" s="1" t="s">
        <v>97</v>
      </c>
      <c r="BI1" s="1" t="s">
        <v>98</v>
      </c>
      <c r="BJ1" s="1" t="s">
        <v>99</v>
      </c>
      <c r="BK1" s="1" t="s">
        <v>100</v>
      </c>
      <c r="BM1" s="1" t="s">
        <v>101</v>
      </c>
      <c r="BN1" s="1" t="s">
        <v>102</v>
      </c>
      <c r="BO1" s="1" t="s">
        <v>103</v>
      </c>
      <c r="BP1" s="1" t="s">
        <v>104</v>
      </c>
      <c r="BR1" s="1" t="s">
        <v>105</v>
      </c>
      <c r="BS1" s="1" t="s">
        <v>106</v>
      </c>
      <c r="BT1" s="1" t="s">
        <v>107</v>
      </c>
      <c r="BU1" s="1" t="s">
        <v>108</v>
      </c>
      <c r="BW1" s="1" t="s">
        <v>109</v>
      </c>
      <c r="BX1" s="1" t="s">
        <v>110</v>
      </c>
      <c r="BY1" s="1" t="s">
        <v>111</v>
      </c>
      <c r="BZ1" s="1" t="s">
        <v>112</v>
      </c>
      <c r="CB1" s="1" t="s">
        <v>113</v>
      </c>
      <c r="CC1" s="1" t="s">
        <v>114</v>
      </c>
      <c r="CD1" s="1" t="s">
        <v>115</v>
      </c>
      <c r="CE1" s="1" t="s">
        <v>116</v>
      </c>
      <c r="CG1" s="1" t="s">
        <v>117</v>
      </c>
      <c r="CH1" s="1" t="s">
        <v>118</v>
      </c>
      <c r="CI1" s="1" t="s">
        <v>119</v>
      </c>
      <c r="CJ1" s="1" t="s">
        <v>120</v>
      </c>
    </row>
    <row r="2" spans="1:88" x14ac:dyDescent="0.25">
      <c r="A2" s="1">
        <v>1</v>
      </c>
      <c r="B2" s="2">
        <f>CHOOSE(DOE!$B3,'Plan d''expérimentations'!$H4,"")</f>
        <v>7</v>
      </c>
      <c r="C2" s="2" t="str">
        <f>CHOOSE(DOE!$B3,"",'Plan d''expérimentations'!$H4)</f>
        <v/>
      </c>
      <c r="D2" s="2">
        <f>CHOOSE(DOE!$C3,'Plan d''expérimentations'!$H4,"")</f>
        <v>7</v>
      </c>
      <c r="E2" s="2" t="str">
        <f>CHOOSE(DOE!$C3,"",'Plan d''expérimentations'!$H4)</f>
        <v/>
      </c>
      <c r="F2" s="2">
        <f>CHOOSE(DOE!$D3,'Plan d''expérimentations'!$H4,"")</f>
        <v>7</v>
      </c>
      <c r="G2" s="2" t="str">
        <f>CHOOSE(DOE!$D3,"",'Plan d''expérimentations'!$H4)</f>
        <v/>
      </c>
      <c r="H2" s="2">
        <f>CHOOSE(DOE!$E3,'Plan d''expérimentations'!$H4,"")</f>
        <v>7</v>
      </c>
      <c r="I2" s="2" t="str">
        <f>CHOOSE(DOE!$E3,"",'Plan d''expérimentations'!$H4)</f>
        <v/>
      </c>
      <c r="J2" s="2">
        <f>CHOOSE(DOE!$F3,'Plan d''expérimentations'!$H4,"")</f>
        <v>7</v>
      </c>
      <c r="K2" s="2" t="str">
        <f>CHOOSE(DOE!$F3,"",'Plan d''expérimentations'!$H4)</f>
        <v/>
      </c>
      <c r="L2" s="2">
        <f>CHOOSE(DOE!$G3,'Plan d''expérimentations'!$H4,"")</f>
        <v>7</v>
      </c>
      <c r="M2" s="2" t="str">
        <f>CHOOSE(DOE!$G3,"",'Plan d''expérimentations'!$H4)</f>
        <v/>
      </c>
      <c r="O2" s="2">
        <f>IF($B2=$D2,$B2,"")</f>
        <v>7</v>
      </c>
      <c r="P2" s="2" t="str">
        <f>IF($B2=$E2,$B2,"")</f>
        <v/>
      </c>
      <c r="Q2" s="2" t="str">
        <f>IF($C2=$D2,$C2,"")</f>
        <v/>
      </c>
      <c r="R2" s="2" t="str">
        <f>IF($C2=$E2,$C2,"")</f>
        <v/>
      </c>
      <c r="T2" s="2">
        <f>IF($B2=$F2,$B2,"")</f>
        <v>7</v>
      </c>
      <c r="U2" s="2" t="str">
        <f>IF($B2=$G2,$B2,"")</f>
        <v/>
      </c>
      <c r="V2" s="2" t="str">
        <f>IF($C2=$F2,$C2,"")</f>
        <v/>
      </c>
      <c r="W2" s="2" t="str">
        <f>IF($C2=$G2,$C2,"")</f>
        <v/>
      </c>
      <c r="Y2" s="2">
        <f>IF($B2=$H2,$B2,"")</f>
        <v>7</v>
      </c>
      <c r="Z2" s="2" t="str">
        <f>IF($B2=$I2,$B2,"")</f>
        <v/>
      </c>
      <c r="AA2" s="2" t="str">
        <f>IF($C2=$H2,$C2,"")</f>
        <v/>
      </c>
      <c r="AB2" s="2" t="str">
        <f>IF($C2=$I2,$C2,"")</f>
        <v/>
      </c>
      <c r="AD2" s="2">
        <f>IF($B2=$J2,$B2,"")</f>
        <v>7</v>
      </c>
      <c r="AE2" s="2" t="str">
        <f>IF($B2=$K2,$B2,"")</f>
        <v/>
      </c>
      <c r="AF2" s="2" t="str">
        <f>IF($C2=$J2,$C2,"")</f>
        <v/>
      </c>
      <c r="AG2" s="2" t="str">
        <f>IF($C2=$K2,$C2,"")</f>
        <v/>
      </c>
      <c r="AI2" s="2">
        <f>IF($B2=$L2,$B2,"")</f>
        <v>7</v>
      </c>
      <c r="AJ2" s="2" t="str">
        <f>IF($B2=$M2,$B2,"")</f>
        <v/>
      </c>
      <c r="AK2" s="2" t="str">
        <f>IF($C2=$L2,$C2,"")</f>
        <v/>
      </c>
      <c r="AL2" s="2" t="str">
        <f>IF($C2=$M2,$C2,"")</f>
        <v/>
      </c>
      <c r="AN2" s="2">
        <f>IF($D2=$F2,$D2,"")</f>
        <v>7</v>
      </c>
      <c r="AO2" s="2" t="str">
        <f>IF($D2=$G2,$D2,"")</f>
        <v/>
      </c>
      <c r="AP2" s="2" t="str">
        <f>IF($E2=$F2,$E2,"")</f>
        <v/>
      </c>
      <c r="AQ2" s="2" t="str">
        <f>IF($E2=$G2,$E2,"")</f>
        <v/>
      </c>
      <c r="AS2" s="2">
        <f>IF($D2=$H2,$D2,"")</f>
        <v>7</v>
      </c>
      <c r="AT2" s="2" t="str">
        <f>IF($D2=$I2,$D2,"")</f>
        <v/>
      </c>
      <c r="AU2" s="2" t="str">
        <f>IF($E2=$H2,$E2,"")</f>
        <v/>
      </c>
      <c r="AV2" s="2" t="str">
        <f>IF($E2=$I2,$E2,"")</f>
        <v/>
      </c>
      <c r="AX2" s="2">
        <f>IF($D2=$J2,$D2,"")</f>
        <v>7</v>
      </c>
      <c r="AY2" s="2" t="str">
        <f>IF($D2=$K2,$D2,"")</f>
        <v/>
      </c>
      <c r="AZ2" s="2" t="str">
        <f>IF($E2=$J2,$E2,"")</f>
        <v/>
      </c>
      <c r="BA2" s="2" t="str">
        <f>IF($E2=$K2,$E2,"")</f>
        <v/>
      </c>
      <c r="BC2" s="2">
        <f>IF($D2=$L2,$D2,"")</f>
        <v>7</v>
      </c>
      <c r="BD2" s="2" t="str">
        <f>IF($D2=$M2,$D2,"")</f>
        <v/>
      </c>
      <c r="BE2" s="2" t="str">
        <f>IF($E2=$L2,$E2,"")</f>
        <v/>
      </c>
      <c r="BF2" s="2" t="str">
        <f>IF($E2=$M2,$E2,"")</f>
        <v/>
      </c>
      <c r="BH2" s="2">
        <f>IF($F2=$H2,$F2,"")</f>
        <v>7</v>
      </c>
      <c r="BI2" s="2" t="str">
        <f>IF($F2=$I2,$F2,"")</f>
        <v/>
      </c>
      <c r="BJ2" s="2" t="str">
        <f>IF($G2=$H2,$G2,"")</f>
        <v/>
      </c>
      <c r="BK2" s="2" t="str">
        <f>IF($G2=$I2,$G2,"")</f>
        <v/>
      </c>
      <c r="BM2" s="2">
        <f>IF($F2=$J2,$F2,"")</f>
        <v>7</v>
      </c>
      <c r="BN2" s="2" t="str">
        <f>IF($F2=$K2,$F2,"")</f>
        <v/>
      </c>
      <c r="BO2" s="2" t="str">
        <f>IF($G2=$J2,$G2,"")</f>
        <v/>
      </c>
      <c r="BP2" s="2" t="str">
        <f>IF($G2=$K2,$G2,"")</f>
        <v/>
      </c>
      <c r="BR2" s="2">
        <f>IF($F2=$L2,$F2,"")</f>
        <v>7</v>
      </c>
      <c r="BS2" s="2" t="str">
        <f>IF($F2=$M2,$F2,"")</f>
        <v/>
      </c>
      <c r="BT2" s="2" t="str">
        <f>IF($G2=$L2,$G2,"")</f>
        <v/>
      </c>
      <c r="BU2" s="2" t="str">
        <f>IF($G2=$M2,$G2,"")</f>
        <v/>
      </c>
      <c r="BW2" s="2">
        <f>IF($H2=$J2,$H2,"")</f>
        <v>7</v>
      </c>
      <c r="BX2" s="2" t="str">
        <f>IF($H2=$K2,$H2,"")</f>
        <v/>
      </c>
      <c r="BY2" s="2" t="str">
        <f>IF($I2=$J2,$I2,"")</f>
        <v/>
      </c>
      <c r="BZ2" s="2" t="str">
        <f>IF($I2=$K2,$I2,"")</f>
        <v/>
      </c>
      <c r="CB2" s="2">
        <f>IF($H2=$L2,$H2,"")</f>
        <v>7</v>
      </c>
      <c r="CC2" s="2" t="str">
        <f>IF($H2=$M2,$H2,"")</f>
        <v/>
      </c>
      <c r="CD2" s="2" t="str">
        <f>IF($I2=$L2,$I2,"")</f>
        <v/>
      </c>
      <c r="CE2" s="2" t="str">
        <f>IF($I2=$M2,$I2,"")</f>
        <v/>
      </c>
      <c r="CG2" s="2">
        <f>IF($J2=$L2,$J2,"")</f>
        <v>7</v>
      </c>
      <c r="CH2" s="2" t="str">
        <f>IF($J2=$M2,$J2,"")</f>
        <v/>
      </c>
      <c r="CI2" s="2" t="str">
        <f>IF($K2=$L2,$K2,"")</f>
        <v/>
      </c>
      <c r="CJ2" s="2" t="str">
        <f>IF($K2=$M2,$K2,"")</f>
        <v/>
      </c>
    </row>
    <row r="3" spans="1:88" x14ac:dyDescent="0.25">
      <c r="A3" s="1">
        <v>2</v>
      </c>
      <c r="B3" s="2">
        <f>CHOOSE(DOE!$B4,'Plan d''expérimentations'!$H5,"")</f>
        <v>34</v>
      </c>
      <c r="C3" s="2" t="str">
        <f>CHOOSE(DOE!$B4,"",'Plan d''expérimentations'!$H5)</f>
        <v/>
      </c>
      <c r="D3" s="2">
        <f>CHOOSE(DOE!$C4,'Plan d''expérimentations'!$H5,"")</f>
        <v>34</v>
      </c>
      <c r="E3" s="2" t="str">
        <f>CHOOSE(DOE!$C4,"",'Plan d''expérimentations'!$H5)</f>
        <v/>
      </c>
      <c r="F3" s="2">
        <f>CHOOSE(DOE!$D4,'Plan d''expérimentations'!$H5,"")</f>
        <v>34</v>
      </c>
      <c r="G3" s="2" t="str">
        <f>CHOOSE(DOE!$D4,"",'Plan d''expérimentations'!$H5)</f>
        <v/>
      </c>
      <c r="H3" s="2">
        <f>CHOOSE(DOE!$E4,'Plan d''expérimentations'!$H5,"")</f>
        <v>34</v>
      </c>
      <c r="I3" s="2" t="str">
        <f>CHOOSE(DOE!$E4,"",'Plan d''expérimentations'!$H5)</f>
        <v/>
      </c>
      <c r="J3" s="2" t="str">
        <f>CHOOSE(DOE!$F4,'Plan d''expérimentations'!$H5,"")</f>
        <v/>
      </c>
      <c r="K3" s="2">
        <f>CHOOSE(DOE!$F4,"",'Plan d''expérimentations'!$H5)</f>
        <v>34</v>
      </c>
      <c r="L3" s="2" t="str">
        <f>CHOOSE(DOE!$G4,'Plan d''expérimentations'!$H5,"")</f>
        <v/>
      </c>
      <c r="M3" s="2">
        <f>CHOOSE(DOE!$G4,"",'Plan d''expérimentations'!$H5)</f>
        <v>34</v>
      </c>
      <c r="O3" s="2">
        <f t="shared" ref="O3:O33" si="0">IF($B3=$D3,$B3,"")</f>
        <v>34</v>
      </c>
      <c r="P3" s="2" t="str">
        <f t="shared" ref="P3:P33" si="1">IF($B3=$E3,$B3,"")</f>
        <v/>
      </c>
      <c r="Q3" s="2" t="str">
        <f t="shared" ref="Q3:Q33" si="2">IF($C3=$D3,$C3,"")</f>
        <v/>
      </c>
      <c r="R3" s="2" t="str">
        <f t="shared" ref="R3:R33" si="3">IF($C3=$E3,$C3,"")</f>
        <v/>
      </c>
      <c r="T3" s="2">
        <f t="shared" ref="T3:T33" si="4">IF($B3=$F3,$B3,"")</f>
        <v>34</v>
      </c>
      <c r="U3" s="2" t="str">
        <f t="shared" ref="U3:U33" si="5">IF($B3=$G3,$B3,"")</f>
        <v/>
      </c>
      <c r="V3" s="2" t="str">
        <f t="shared" ref="V3:V33" si="6">IF($C3=$F3,$C3,"")</f>
        <v/>
      </c>
      <c r="W3" s="2" t="str">
        <f t="shared" ref="W3:W33" si="7">IF($C3=$G3,$C3,"")</f>
        <v/>
      </c>
      <c r="Y3" s="2">
        <f t="shared" ref="Y3:Y33" si="8">IF($B3=$H3,$B3,"")</f>
        <v>34</v>
      </c>
      <c r="Z3" s="2" t="str">
        <f t="shared" ref="Z3:Z33" si="9">IF($B3=$I3,$B3,"")</f>
        <v/>
      </c>
      <c r="AA3" s="2" t="str">
        <f t="shared" ref="AA3:AA33" si="10">IF($C3=$H3,$C3,"")</f>
        <v/>
      </c>
      <c r="AB3" s="2" t="str">
        <f t="shared" ref="AB3:AB33" si="11">IF($C3=$I3,$C3,"")</f>
        <v/>
      </c>
      <c r="AD3" s="2" t="str">
        <f t="shared" ref="AD3:AD33" si="12">IF($B3=$J3,$B3,"")</f>
        <v/>
      </c>
      <c r="AE3" s="2">
        <f t="shared" ref="AE3:AE33" si="13">IF($B3=$K3,$B3,"")</f>
        <v>34</v>
      </c>
      <c r="AF3" s="2" t="str">
        <f t="shared" ref="AF3:AF33" si="14">IF($C3=$J3,$C3,"")</f>
        <v/>
      </c>
      <c r="AG3" s="2" t="str">
        <f t="shared" ref="AG3:AG33" si="15">IF($C3=$K3,$C3,"")</f>
        <v/>
      </c>
      <c r="AI3" s="2" t="str">
        <f t="shared" ref="AI3:AI33" si="16">IF($B3=$L3,$B3,"")</f>
        <v/>
      </c>
      <c r="AJ3" s="2">
        <f t="shared" ref="AJ3:AJ33" si="17">IF($B3=$M3,$B3,"")</f>
        <v>34</v>
      </c>
      <c r="AK3" s="2" t="str">
        <f t="shared" ref="AK3:AK33" si="18">IF($C3=$L3,$C3,"")</f>
        <v/>
      </c>
      <c r="AL3" s="2" t="str">
        <f t="shared" ref="AL3:AL33" si="19">IF($C3=$M3,$C3,"")</f>
        <v/>
      </c>
      <c r="AN3" s="2">
        <f t="shared" ref="AN3:AN33" si="20">IF($D3=$F3,$D3,"")</f>
        <v>34</v>
      </c>
      <c r="AO3" s="2" t="str">
        <f t="shared" ref="AO3:AO33" si="21">IF($D3=$G3,$D3,"")</f>
        <v/>
      </c>
      <c r="AP3" s="2" t="str">
        <f t="shared" ref="AP3:AP33" si="22">IF($E3=$F3,$E3,"")</f>
        <v/>
      </c>
      <c r="AQ3" s="2" t="str">
        <f t="shared" ref="AQ3:AQ33" si="23">IF($E3=$G3,$E3,"")</f>
        <v/>
      </c>
      <c r="AS3" s="2">
        <f t="shared" ref="AS3:AS33" si="24">IF($D3=$H3,$D3,"")</f>
        <v>34</v>
      </c>
      <c r="AT3" s="2" t="str">
        <f t="shared" ref="AT3:AT33" si="25">IF($D3=$I3,$D3,"")</f>
        <v/>
      </c>
      <c r="AU3" s="2" t="str">
        <f t="shared" ref="AU3:AU33" si="26">IF($E3=$H3,$E3,"")</f>
        <v/>
      </c>
      <c r="AV3" s="2" t="str">
        <f t="shared" ref="AV3:AV33" si="27">IF($E3=$I3,$E3,"")</f>
        <v/>
      </c>
      <c r="AX3" s="2" t="str">
        <f t="shared" ref="AX3:AX33" si="28">IF($D3=$J3,$D3,"")</f>
        <v/>
      </c>
      <c r="AY3" s="2">
        <f t="shared" ref="AY3:AY33" si="29">IF($D3=$K3,$D3,"")</f>
        <v>34</v>
      </c>
      <c r="AZ3" s="2" t="str">
        <f t="shared" ref="AZ3:AZ33" si="30">IF($E3=$J3,$E3,"")</f>
        <v/>
      </c>
      <c r="BA3" s="2" t="str">
        <f t="shared" ref="BA3:BA33" si="31">IF($E3=$K3,$E3,"")</f>
        <v/>
      </c>
      <c r="BC3" s="2" t="str">
        <f t="shared" ref="BC3:BC33" si="32">IF($D3=$L3,$D3,"")</f>
        <v/>
      </c>
      <c r="BD3" s="2">
        <f t="shared" ref="BD3:BD33" si="33">IF($D3=$M3,$D3,"")</f>
        <v>34</v>
      </c>
      <c r="BE3" s="2" t="str">
        <f t="shared" ref="BE3:BE33" si="34">IF($E3=$L3,$E3,"")</f>
        <v/>
      </c>
      <c r="BF3" s="2" t="str">
        <f t="shared" ref="BF3:BF33" si="35">IF($E3=$M3,$E3,"")</f>
        <v/>
      </c>
      <c r="BH3" s="2">
        <f t="shared" ref="BH3:BH33" si="36">IF($F3=$H3,$F3,"")</f>
        <v>34</v>
      </c>
      <c r="BI3" s="2" t="str">
        <f t="shared" ref="BI3:BI33" si="37">IF($F3=$I3,$F3,"")</f>
        <v/>
      </c>
      <c r="BJ3" s="2" t="str">
        <f t="shared" ref="BJ3:BJ33" si="38">IF($G3=$H3,$G3,"")</f>
        <v/>
      </c>
      <c r="BK3" s="2" t="str">
        <f t="shared" ref="BK3:BK33" si="39">IF($G3=$I3,$G3,"")</f>
        <v/>
      </c>
      <c r="BM3" s="2" t="str">
        <f t="shared" ref="BM3:BM33" si="40">IF($F3=$J3,$F3,"")</f>
        <v/>
      </c>
      <c r="BN3" s="2">
        <f t="shared" ref="BN3:BN33" si="41">IF($F3=$K3,$F3,"")</f>
        <v>34</v>
      </c>
      <c r="BO3" s="2" t="str">
        <f t="shared" ref="BO3:BO33" si="42">IF($G3=$J3,$G3,"")</f>
        <v/>
      </c>
      <c r="BP3" s="2" t="str">
        <f t="shared" ref="BP3:BP33" si="43">IF($G3=$K3,$G3,"")</f>
        <v/>
      </c>
      <c r="BR3" s="2" t="str">
        <f t="shared" ref="BR3:BR33" si="44">IF($F3=$L3,$F3,"")</f>
        <v/>
      </c>
      <c r="BS3" s="2">
        <f t="shared" ref="BS3:BS33" si="45">IF($F3=$M3,$F3,"")</f>
        <v>34</v>
      </c>
      <c r="BT3" s="2" t="str">
        <f t="shared" ref="BT3:BT33" si="46">IF($G3=$L3,$G3,"")</f>
        <v/>
      </c>
      <c r="BU3" s="2" t="str">
        <f t="shared" ref="BU3:BU33" si="47">IF($G3=$M3,$G3,"")</f>
        <v/>
      </c>
      <c r="BW3" s="2" t="str">
        <f t="shared" ref="BW3:BW33" si="48">IF($H3=$J3,$H3,"")</f>
        <v/>
      </c>
      <c r="BX3" s="2">
        <f t="shared" ref="BX3:BX33" si="49">IF($H3=$K3,$H3,"")</f>
        <v>34</v>
      </c>
      <c r="BY3" s="2" t="str">
        <f t="shared" ref="BY3:BY33" si="50">IF($I3=$J3,$I3,"")</f>
        <v/>
      </c>
      <c r="BZ3" s="2" t="str">
        <f t="shared" ref="BZ3:BZ33" si="51">IF($I3=$K3,$I3,"")</f>
        <v/>
      </c>
      <c r="CB3" s="2" t="str">
        <f t="shared" ref="CB3:CB33" si="52">IF($H3=$L3,$H3,"")</f>
        <v/>
      </c>
      <c r="CC3" s="2">
        <f t="shared" ref="CC3:CC33" si="53">IF($H3=$M3,$H3,"")</f>
        <v>34</v>
      </c>
      <c r="CD3" s="2" t="str">
        <f t="shared" ref="CD3:CD33" si="54">IF($I3=$L3,$I3,"")</f>
        <v/>
      </c>
      <c r="CE3" s="2" t="str">
        <f t="shared" ref="CE3:CE33" si="55">IF($I3=$M3,$I3,"")</f>
        <v/>
      </c>
      <c r="CG3" s="2" t="str">
        <f t="shared" ref="CG3:CG33" si="56">IF($J3=$L3,$J3,"")</f>
        <v/>
      </c>
      <c r="CH3" s="2" t="str">
        <f t="shared" ref="CH3:CH33" si="57">IF($J3=$M3,$J3,"")</f>
        <v/>
      </c>
      <c r="CI3" s="2" t="str">
        <f t="shared" ref="CI3:CI33" si="58">IF($K3=$L3,$K3,"")</f>
        <v/>
      </c>
      <c r="CJ3" s="2">
        <f t="shared" ref="CJ3:CJ33" si="59">IF($K3=$M3,$K3,"")</f>
        <v>34</v>
      </c>
    </row>
    <row r="4" spans="1:88" x14ac:dyDescent="0.25">
      <c r="A4" s="1">
        <v>3</v>
      </c>
      <c r="B4" s="2">
        <f>CHOOSE(DOE!$B5,'Plan d''expérimentations'!$H6,"")</f>
        <v>28</v>
      </c>
      <c r="C4" s="2" t="str">
        <f>CHOOSE(DOE!$B5,"",'Plan d''expérimentations'!$H6)</f>
        <v/>
      </c>
      <c r="D4" s="2">
        <f>CHOOSE(DOE!$C5,'Plan d''expérimentations'!$H6,"")</f>
        <v>28</v>
      </c>
      <c r="E4" s="2" t="str">
        <f>CHOOSE(DOE!$C5,"",'Plan d''expérimentations'!$H6)</f>
        <v/>
      </c>
      <c r="F4" s="2">
        <f>CHOOSE(DOE!$D5,'Plan d''expérimentations'!$H6,"")</f>
        <v>28</v>
      </c>
      <c r="G4" s="2" t="str">
        <f>CHOOSE(DOE!$D5,"",'Plan d''expérimentations'!$H6)</f>
        <v/>
      </c>
      <c r="H4" s="2" t="str">
        <f>CHOOSE(DOE!$E5,'Plan d''expérimentations'!$H6,"")</f>
        <v/>
      </c>
      <c r="I4" s="2">
        <f>CHOOSE(DOE!$E5,"",'Plan d''expérimentations'!$H6)</f>
        <v>28</v>
      </c>
      <c r="J4" s="2">
        <f>CHOOSE(DOE!$F5,'Plan d''expérimentations'!$H6,"")</f>
        <v>28</v>
      </c>
      <c r="K4" s="2" t="str">
        <f>CHOOSE(DOE!$F5,"",'Plan d''expérimentations'!$H6)</f>
        <v/>
      </c>
      <c r="L4" s="2" t="str">
        <f>CHOOSE(DOE!$G5,'Plan d''expérimentations'!$H6,"")</f>
        <v/>
      </c>
      <c r="M4" s="2">
        <f>CHOOSE(DOE!$G5,"",'Plan d''expérimentations'!$H6)</f>
        <v>28</v>
      </c>
      <c r="O4" s="2">
        <f t="shared" si="0"/>
        <v>28</v>
      </c>
      <c r="P4" s="2" t="str">
        <f t="shared" si="1"/>
        <v/>
      </c>
      <c r="Q4" s="2" t="str">
        <f t="shared" si="2"/>
        <v/>
      </c>
      <c r="R4" s="2" t="str">
        <f t="shared" si="3"/>
        <v/>
      </c>
      <c r="T4" s="2">
        <f t="shared" si="4"/>
        <v>28</v>
      </c>
      <c r="U4" s="2" t="str">
        <f t="shared" si="5"/>
        <v/>
      </c>
      <c r="V4" s="2" t="str">
        <f t="shared" si="6"/>
        <v/>
      </c>
      <c r="W4" s="2" t="str">
        <f t="shared" si="7"/>
        <v/>
      </c>
      <c r="Y4" s="2" t="str">
        <f t="shared" si="8"/>
        <v/>
      </c>
      <c r="Z4" s="2">
        <f t="shared" si="9"/>
        <v>28</v>
      </c>
      <c r="AA4" s="2" t="str">
        <f t="shared" si="10"/>
        <v/>
      </c>
      <c r="AB4" s="2" t="str">
        <f t="shared" si="11"/>
        <v/>
      </c>
      <c r="AD4" s="2">
        <f t="shared" si="12"/>
        <v>28</v>
      </c>
      <c r="AE4" s="2" t="str">
        <f t="shared" si="13"/>
        <v/>
      </c>
      <c r="AF4" s="2" t="str">
        <f t="shared" si="14"/>
        <v/>
      </c>
      <c r="AG4" s="2" t="str">
        <f t="shared" si="15"/>
        <v/>
      </c>
      <c r="AI4" s="2" t="str">
        <f t="shared" si="16"/>
        <v/>
      </c>
      <c r="AJ4" s="2">
        <f t="shared" si="17"/>
        <v>28</v>
      </c>
      <c r="AK4" s="2" t="str">
        <f t="shared" si="18"/>
        <v/>
      </c>
      <c r="AL4" s="2" t="str">
        <f t="shared" si="19"/>
        <v/>
      </c>
      <c r="AN4" s="2">
        <f t="shared" si="20"/>
        <v>28</v>
      </c>
      <c r="AO4" s="2" t="str">
        <f t="shared" si="21"/>
        <v/>
      </c>
      <c r="AP4" s="2" t="str">
        <f t="shared" si="22"/>
        <v/>
      </c>
      <c r="AQ4" s="2" t="str">
        <f t="shared" si="23"/>
        <v/>
      </c>
      <c r="AS4" s="2" t="str">
        <f t="shared" si="24"/>
        <v/>
      </c>
      <c r="AT4" s="2">
        <f t="shared" si="25"/>
        <v>28</v>
      </c>
      <c r="AU4" s="2" t="str">
        <f t="shared" si="26"/>
        <v/>
      </c>
      <c r="AV4" s="2" t="str">
        <f t="shared" si="27"/>
        <v/>
      </c>
      <c r="AX4" s="2">
        <f t="shared" si="28"/>
        <v>28</v>
      </c>
      <c r="AY4" s="2" t="str">
        <f t="shared" si="29"/>
        <v/>
      </c>
      <c r="AZ4" s="2" t="str">
        <f t="shared" si="30"/>
        <v/>
      </c>
      <c r="BA4" s="2" t="str">
        <f t="shared" si="31"/>
        <v/>
      </c>
      <c r="BC4" s="2" t="str">
        <f t="shared" si="32"/>
        <v/>
      </c>
      <c r="BD4" s="2">
        <f t="shared" si="33"/>
        <v>28</v>
      </c>
      <c r="BE4" s="2" t="str">
        <f t="shared" si="34"/>
        <v/>
      </c>
      <c r="BF4" s="2" t="str">
        <f t="shared" si="35"/>
        <v/>
      </c>
      <c r="BH4" s="2" t="str">
        <f t="shared" si="36"/>
        <v/>
      </c>
      <c r="BI4" s="2">
        <f t="shared" si="37"/>
        <v>28</v>
      </c>
      <c r="BJ4" s="2" t="str">
        <f t="shared" si="38"/>
        <v/>
      </c>
      <c r="BK4" s="2" t="str">
        <f t="shared" si="39"/>
        <v/>
      </c>
      <c r="BM4" s="2">
        <f t="shared" si="40"/>
        <v>28</v>
      </c>
      <c r="BN4" s="2" t="str">
        <f t="shared" si="41"/>
        <v/>
      </c>
      <c r="BO4" s="2" t="str">
        <f t="shared" si="42"/>
        <v/>
      </c>
      <c r="BP4" s="2" t="str">
        <f t="shared" si="43"/>
        <v/>
      </c>
      <c r="BR4" s="2" t="str">
        <f t="shared" si="44"/>
        <v/>
      </c>
      <c r="BS4" s="2">
        <f t="shared" si="45"/>
        <v>28</v>
      </c>
      <c r="BT4" s="2" t="str">
        <f t="shared" si="46"/>
        <v/>
      </c>
      <c r="BU4" s="2" t="str">
        <f t="shared" si="47"/>
        <v/>
      </c>
      <c r="BW4" s="2" t="str">
        <f t="shared" si="48"/>
        <v/>
      </c>
      <c r="BX4" s="2" t="str">
        <f t="shared" si="49"/>
        <v/>
      </c>
      <c r="BY4" s="2">
        <f t="shared" si="50"/>
        <v>28</v>
      </c>
      <c r="BZ4" s="2" t="str">
        <f t="shared" si="51"/>
        <v/>
      </c>
      <c r="CB4" s="2" t="str">
        <f t="shared" si="52"/>
        <v/>
      </c>
      <c r="CC4" s="2" t="str">
        <f t="shared" si="53"/>
        <v/>
      </c>
      <c r="CD4" s="2" t="str">
        <f t="shared" si="54"/>
        <v/>
      </c>
      <c r="CE4" s="2">
        <f t="shared" si="55"/>
        <v>28</v>
      </c>
      <c r="CG4" s="2" t="str">
        <f t="shared" si="56"/>
        <v/>
      </c>
      <c r="CH4" s="2">
        <f t="shared" si="57"/>
        <v>28</v>
      </c>
      <c r="CI4" s="2" t="str">
        <f t="shared" si="58"/>
        <v/>
      </c>
      <c r="CJ4" s="2" t="str">
        <f t="shared" si="59"/>
        <v/>
      </c>
    </row>
    <row r="5" spans="1:88" x14ac:dyDescent="0.25">
      <c r="A5" s="1">
        <v>4</v>
      </c>
      <c r="B5" s="2">
        <f>CHOOSE(DOE!$B6,'Plan d''expérimentations'!$H7,"")</f>
        <v>8</v>
      </c>
      <c r="C5" s="2" t="str">
        <f>CHOOSE(DOE!$B6,"",'Plan d''expérimentations'!$H7)</f>
        <v/>
      </c>
      <c r="D5" s="2">
        <f>CHOOSE(DOE!$C6,'Plan d''expérimentations'!$H7,"")</f>
        <v>8</v>
      </c>
      <c r="E5" s="2" t="str">
        <f>CHOOSE(DOE!$C6,"",'Plan d''expérimentations'!$H7)</f>
        <v/>
      </c>
      <c r="F5" s="2">
        <f>CHOOSE(DOE!$D6,'Plan d''expérimentations'!$H7,"")</f>
        <v>8</v>
      </c>
      <c r="G5" s="2" t="str">
        <f>CHOOSE(DOE!$D6,"",'Plan d''expérimentations'!$H7)</f>
        <v/>
      </c>
      <c r="H5" s="2" t="str">
        <f>CHOOSE(DOE!$E6,'Plan d''expérimentations'!$H7,"")</f>
        <v/>
      </c>
      <c r="I5" s="2">
        <f>CHOOSE(DOE!$E6,"",'Plan d''expérimentations'!$H7)</f>
        <v>8</v>
      </c>
      <c r="J5" s="2" t="str">
        <f>CHOOSE(DOE!$F6,'Plan d''expérimentations'!$H7,"")</f>
        <v/>
      </c>
      <c r="K5" s="2">
        <f>CHOOSE(DOE!$F6,"",'Plan d''expérimentations'!$H7)</f>
        <v>8</v>
      </c>
      <c r="L5" s="2">
        <f>CHOOSE(DOE!$G6,'Plan d''expérimentations'!$H7,"")</f>
        <v>8</v>
      </c>
      <c r="M5" s="2" t="str">
        <f>CHOOSE(DOE!$G6,"",'Plan d''expérimentations'!$H7)</f>
        <v/>
      </c>
      <c r="O5" s="2">
        <f t="shared" si="0"/>
        <v>8</v>
      </c>
      <c r="P5" s="2" t="str">
        <f t="shared" si="1"/>
        <v/>
      </c>
      <c r="Q5" s="2" t="str">
        <f t="shared" si="2"/>
        <v/>
      </c>
      <c r="R5" s="2" t="str">
        <f t="shared" si="3"/>
        <v/>
      </c>
      <c r="T5" s="2">
        <f t="shared" si="4"/>
        <v>8</v>
      </c>
      <c r="U5" s="2" t="str">
        <f t="shared" si="5"/>
        <v/>
      </c>
      <c r="V5" s="2" t="str">
        <f t="shared" si="6"/>
        <v/>
      </c>
      <c r="W5" s="2" t="str">
        <f t="shared" si="7"/>
        <v/>
      </c>
      <c r="Y5" s="2" t="str">
        <f t="shared" si="8"/>
        <v/>
      </c>
      <c r="Z5" s="2">
        <f t="shared" si="9"/>
        <v>8</v>
      </c>
      <c r="AA5" s="2" t="str">
        <f t="shared" si="10"/>
        <v/>
      </c>
      <c r="AB5" s="2" t="str">
        <f t="shared" si="11"/>
        <v/>
      </c>
      <c r="AD5" s="2" t="str">
        <f t="shared" si="12"/>
        <v/>
      </c>
      <c r="AE5" s="2">
        <f t="shared" si="13"/>
        <v>8</v>
      </c>
      <c r="AF5" s="2" t="str">
        <f t="shared" si="14"/>
        <v/>
      </c>
      <c r="AG5" s="2" t="str">
        <f t="shared" si="15"/>
        <v/>
      </c>
      <c r="AI5" s="2">
        <f t="shared" si="16"/>
        <v>8</v>
      </c>
      <c r="AJ5" s="2" t="str">
        <f t="shared" si="17"/>
        <v/>
      </c>
      <c r="AK5" s="2" t="str">
        <f t="shared" si="18"/>
        <v/>
      </c>
      <c r="AL5" s="2" t="str">
        <f t="shared" si="19"/>
        <v/>
      </c>
      <c r="AN5" s="2">
        <f t="shared" si="20"/>
        <v>8</v>
      </c>
      <c r="AO5" s="2" t="str">
        <f t="shared" si="21"/>
        <v/>
      </c>
      <c r="AP5" s="2" t="str">
        <f t="shared" si="22"/>
        <v/>
      </c>
      <c r="AQ5" s="2" t="str">
        <f t="shared" si="23"/>
        <v/>
      </c>
      <c r="AS5" s="2" t="str">
        <f t="shared" si="24"/>
        <v/>
      </c>
      <c r="AT5" s="2">
        <f t="shared" si="25"/>
        <v>8</v>
      </c>
      <c r="AU5" s="2" t="str">
        <f t="shared" si="26"/>
        <v/>
      </c>
      <c r="AV5" s="2" t="str">
        <f t="shared" si="27"/>
        <v/>
      </c>
      <c r="AX5" s="2" t="str">
        <f t="shared" si="28"/>
        <v/>
      </c>
      <c r="AY5" s="2">
        <f t="shared" si="29"/>
        <v>8</v>
      </c>
      <c r="AZ5" s="2" t="str">
        <f t="shared" si="30"/>
        <v/>
      </c>
      <c r="BA5" s="2" t="str">
        <f t="shared" si="31"/>
        <v/>
      </c>
      <c r="BC5" s="2">
        <f t="shared" si="32"/>
        <v>8</v>
      </c>
      <c r="BD5" s="2" t="str">
        <f t="shared" si="33"/>
        <v/>
      </c>
      <c r="BE5" s="2" t="str">
        <f t="shared" si="34"/>
        <v/>
      </c>
      <c r="BF5" s="2" t="str">
        <f t="shared" si="35"/>
        <v/>
      </c>
      <c r="BH5" s="2" t="str">
        <f t="shared" si="36"/>
        <v/>
      </c>
      <c r="BI5" s="2">
        <f t="shared" si="37"/>
        <v>8</v>
      </c>
      <c r="BJ5" s="2" t="str">
        <f t="shared" si="38"/>
        <v/>
      </c>
      <c r="BK5" s="2" t="str">
        <f t="shared" si="39"/>
        <v/>
      </c>
      <c r="BM5" s="2" t="str">
        <f t="shared" si="40"/>
        <v/>
      </c>
      <c r="BN5" s="2">
        <f t="shared" si="41"/>
        <v>8</v>
      </c>
      <c r="BO5" s="2" t="str">
        <f t="shared" si="42"/>
        <v/>
      </c>
      <c r="BP5" s="2" t="str">
        <f t="shared" si="43"/>
        <v/>
      </c>
      <c r="BR5" s="2">
        <f t="shared" si="44"/>
        <v>8</v>
      </c>
      <c r="BS5" s="2" t="str">
        <f t="shared" si="45"/>
        <v/>
      </c>
      <c r="BT5" s="2" t="str">
        <f t="shared" si="46"/>
        <v/>
      </c>
      <c r="BU5" s="2" t="str">
        <f t="shared" si="47"/>
        <v/>
      </c>
      <c r="BW5" s="2" t="str">
        <f t="shared" si="48"/>
        <v/>
      </c>
      <c r="BX5" s="2" t="str">
        <f t="shared" si="49"/>
        <v/>
      </c>
      <c r="BY5" s="2" t="str">
        <f t="shared" si="50"/>
        <v/>
      </c>
      <c r="BZ5" s="2">
        <f t="shared" si="51"/>
        <v>8</v>
      </c>
      <c r="CB5" s="2" t="str">
        <f t="shared" si="52"/>
        <v/>
      </c>
      <c r="CC5" s="2" t="str">
        <f t="shared" si="53"/>
        <v/>
      </c>
      <c r="CD5" s="2">
        <f t="shared" si="54"/>
        <v>8</v>
      </c>
      <c r="CE5" s="2" t="str">
        <f t="shared" si="55"/>
        <v/>
      </c>
      <c r="CG5" s="2" t="str">
        <f t="shared" si="56"/>
        <v/>
      </c>
      <c r="CH5" s="2" t="str">
        <f t="shared" si="57"/>
        <v/>
      </c>
      <c r="CI5" s="2">
        <f t="shared" si="58"/>
        <v>8</v>
      </c>
      <c r="CJ5" s="2" t="str">
        <f t="shared" si="59"/>
        <v/>
      </c>
    </row>
    <row r="6" spans="1:88" x14ac:dyDescent="0.25">
      <c r="A6" s="1">
        <v>5</v>
      </c>
      <c r="B6" s="2">
        <f>CHOOSE(DOE!$B7,'Plan d''expérimentations'!$H8,"")</f>
        <v>32</v>
      </c>
      <c r="C6" s="2" t="str">
        <f>CHOOSE(DOE!$B7,"",'Plan d''expérimentations'!$H8)</f>
        <v/>
      </c>
      <c r="D6" s="2">
        <f>CHOOSE(DOE!$C7,'Plan d''expérimentations'!$H8,"")</f>
        <v>32</v>
      </c>
      <c r="E6" s="2" t="str">
        <f>CHOOSE(DOE!$C7,"",'Plan d''expérimentations'!$H8)</f>
        <v/>
      </c>
      <c r="F6" s="2" t="str">
        <f>CHOOSE(DOE!$D7,'Plan d''expérimentations'!$H8,"")</f>
        <v/>
      </c>
      <c r="G6" s="2">
        <f>CHOOSE(DOE!$D7,"",'Plan d''expérimentations'!$H8)</f>
        <v>32</v>
      </c>
      <c r="H6" s="2">
        <f>CHOOSE(DOE!$E7,'Plan d''expérimentations'!$H8,"")</f>
        <v>32</v>
      </c>
      <c r="I6" s="2" t="str">
        <f>CHOOSE(DOE!$E7,"",'Plan d''expérimentations'!$H8)</f>
        <v/>
      </c>
      <c r="J6" s="2">
        <f>CHOOSE(DOE!$F7,'Plan d''expérimentations'!$H8,"")</f>
        <v>32</v>
      </c>
      <c r="K6" s="2" t="str">
        <f>CHOOSE(DOE!$F7,"",'Plan d''expérimentations'!$H8)</f>
        <v/>
      </c>
      <c r="L6" s="2" t="str">
        <f>CHOOSE(DOE!$G7,'Plan d''expérimentations'!$H8,"")</f>
        <v/>
      </c>
      <c r="M6" s="2">
        <f>CHOOSE(DOE!$G7,"",'Plan d''expérimentations'!$H8)</f>
        <v>32</v>
      </c>
      <c r="O6" s="2">
        <f t="shared" si="0"/>
        <v>32</v>
      </c>
      <c r="P6" s="2" t="str">
        <f t="shared" si="1"/>
        <v/>
      </c>
      <c r="Q6" s="2" t="str">
        <f t="shared" si="2"/>
        <v/>
      </c>
      <c r="R6" s="2" t="str">
        <f t="shared" si="3"/>
        <v/>
      </c>
      <c r="T6" s="2" t="str">
        <f t="shared" si="4"/>
        <v/>
      </c>
      <c r="U6" s="2">
        <f t="shared" si="5"/>
        <v>32</v>
      </c>
      <c r="V6" s="2" t="str">
        <f t="shared" si="6"/>
        <v/>
      </c>
      <c r="W6" s="2" t="str">
        <f t="shared" si="7"/>
        <v/>
      </c>
      <c r="Y6" s="2">
        <f t="shared" si="8"/>
        <v>32</v>
      </c>
      <c r="Z6" s="2" t="str">
        <f t="shared" si="9"/>
        <v/>
      </c>
      <c r="AA6" s="2" t="str">
        <f t="shared" si="10"/>
        <v/>
      </c>
      <c r="AB6" s="2" t="str">
        <f t="shared" si="11"/>
        <v/>
      </c>
      <c r="AD6" s="2">
        <f t="shared" si="12"/>
        <v>32</v>
      </c>
      <c r="AE6" s="2" t="str">
        <f t="shared" si="13"/>
        <v/>
      </c>
      <c r="AF6" s="2" t="str">
        <f t="shared" si="14"/>
        <v/>
      </c>
      <c r="AG6" s="2" t="str">
        <f t="shared" si="15"/>
        <v/>
      </c>
      <c r="AI6" s="2" t="str">
        <f t="shared" si="16"/>
        <v/>
      </c>
      <c r="AJ6" s="2">
        <f t="shared" si="17"/>
        <v>32</v>
      </c>
      <c r="AK6" s="2" t="str">
        <f t="shared" si="18"/>
        <v/>
      </c>
      <c r="AL6" s="2" t="str">
        <f t="shared" si="19"/>
        <v/>
      </c>
      <c r="AN6" s="2" t="str">
        <f t="shared" si="20"/>
        <v/>
      </c>
      <c r="AO6" s="2">
        <f t="shared" si="21"/>
        <v>32</v>
      </c>
      <c r="AP6" s="2" t="str">
        <f t="shared" si="22"/>
        <v/>
      </c>
      <c r="AQ6" s="2" t="str">
        <f t="shared" si="23"/>
        <v/>
      </c>
      <c r="AS6" s="2">
        <f t="shared" si="24"/>
        <v>32</v>
      </c>
      <c r="AT6" s="2" t="str">
        <f t="shared" si="25"/>
        <v/>
      </c>
      <c r="AU6" s="2" t="str">
        <f t="shared" si="26"/>
        <v/>
      </c>
      <c r="AV6" s="2" t="str">
        <f t="shared" si="27"/>
        <v/>
      </c>
      <c r="AX6" s="2">
        <f t="shared" si="28"/>
        <v>32</v>
      </c>
      <c r="AY6" s="2" t="str">
        <f t="shared" si="29"/>
        <v/>
      </c>
      <c r="AZ6" s="2" t="str">
        <f t="shared" si="30"/>
        <v/>
      </c>
      <c r="BA6" s="2" t="str">
        <f t="shared" si="31"/>
        <v/>
      </c>
      <c r="BC6" s="2" t="str">
        <f t="shared" si="32"/>
        <v/>
      </c>
      <c r="BD6" s="2">
        <f t="shared" si="33"/>
        <v>32</v>
      </c>
      <c r="BE6" s="2" t="str">
        <f t="shared" si="34"/>
        <v/>
      </c>
      <c r="BF6" s="2" t="str">
        <f t="shared" si="35"/>
        <v/>
      </c>
      <c r="BH6" s="2" t="str">
        <f t="shared" si="36"/>
        <v/>
      </c>
      <c r="BI6" s="2" t="str">
        <f t="shared" si="37"/>
        <v/>
      </c>
      <c r="BJ6" s="2">
        <f t="shared" si="38"/>
        <v>32</v>
      </c>
      <c r="BK6" s="2" t="str">
        <f t="shared" si="39"/>
        <v/>
      </c>
      <c r="BM6" s="2" t="str">
        <f t="shared" si="40"/>
        <v/>
      </c>
      <c r="BN6" s="2" t="str">
        <f t="shared" si="41"/>
        <v/>
      </c>
      <c r="BO6" s="2">
        <f t="shared" si="42"/>
        <v>32</v>
      </c>
      <c r="BP6" s="2" t="str">
        <f t="shared" si="43"/>
        <v/>
      </c>
      <c r="BR6" s="2" t="str">
        <f t="shared" si="44"/>
        <v/>
      </c>
      <c r="BS6" s="2" t="str">
        <f t="shared" si="45"/>
        <v/>
      </c>
      <c r="BT6" s="2" t="str">
        <f t="shared" si="46"/>
        <v/>
      </c>
      <c r="BU6" s="2">
        <f t="shared" si="47"/>
        <v>32</v>
      </c>
      <c r="BW6" s="2">
        <f t="shared" si="48"/>
        <v>32</v>
      </c>
      <c r="BX6" s="2" t="str">
        <f t="shared" si="49"/>
        <v/>
      </c>
      <c r="BY6" s="2" t="str">
        <f t="shared" si="50"/>
        <v/>
      </c>
      <c r="BZ6" s="2" t="str">
        <f t="shared" si="51"/>
        <v/>
      </c>
      <c r="CB6" s="2" t="str">
        <f t="shared" si="52"/>
        <v/>
      </c>
      <c r="CC6" s="2">
        <f t="shared" si="53"/>
        <v>32</v>
      </c>
      <c r="CD6" s="2" t="str">
        <f t="shared" si="54"/>
        <v/>
      </c>
      <c r="CE6" s="2" t="str">
        <f t="shared" si="55"/>
        <v/>
      </c>
      <c r="CG6" s="2" t="str">
        <f t="shared" si="56"/>
        <v/>
      </c>
      <c r="CH6" s="2">
        <f t="shared" si="57"/>
        <v>32</v>
      </c>
      <c r="CI6" s="2" t="str">
        <f t="shared" si="58"/>
        <v/>
      </c>
      <c r="CJ6" s="2" t="str">
        <f t="shared" si="59"/>
        <v/>
      </c>
    </row>
    <row r="7" spans="1:88" x14ac:dyDescent="0.25">
      <c r="A7" s="1">
        <v>6</v>
      </c>
      <c r="B7" s="2">
        <f>CHOOSE(DOE!$B8,'Plan d''expérimentations'!$H9,"")</f>
        <v>0</v>
      </c>
      <c r="C7" s="2" t="str">
        <f>CHOOSE(DOE!$B8,"",'Plan d''expérimentations'!$H9)</f>
        <v/>
      </c>
      <c r="D7" s="2">
        <f>CHOOSE(DOE!$C8,'Plan d''expérimentations'!$H9,"")</f>
        <v>0</v>
      </c>
      <c r="E7" s="2" t="str">
        <f>CHOOSE(DOE!$C8,"",'Plan d''expérimentations'!$H9)</f>
        <v/>
      </c>
      <c r="F7" s="2" t="str">
        <f>CHOOSE(DOE!$D8,'Plan d''expérimentations'!$H9,"")</f>
        <v/>
      </c>
      <c r="G7" s="2">
        <f>CHOOSE(DOE!$D8,"",'Plan d''expérimentations'!$H9)</f>
        <v>0</v>
      </c>
      <c r="H7" s="2">
        <f>CHOOSE(DOE!$E8,'Plan d''expérimentations'!$H9,"")</f>
        <v>0</v>
      </c>
      <c r="I7" s="2" t="str">
        <f>CHOOSE(DOE!$E8,"",'Plan d''expérimentations'!$H9)</f>
        <v/>
      </c>
      <c r="J7" s="2" t="str">
        <f>CHOOSE(DOE!$F8,'Plan d''expérimentations'!$H9,"")</f>
        <v/>
      </c>
      <c r="K7" s="2">
        <f>CHOOSE(DOE!$F8,"",'Plan d''expérimentations'!$H9)</f>
        <v>0</v>
      </c>
      <c r="L7" s="2">
        <f>CHOOSE(DOE!$G8,'Plan d''expérimentations'!$H9,"")</f>
        <v>0</v>
      </c>
      <c r="M7" s="2" t="str">
        <f>CHOOSE(DOE!$G8,"",'Plan d''expérimentations'!$H9)</f>
        <v/>
      </c>
      <c r="O7" s="2">
        <f t="shared" si="0"/>
        <v>0</v>
      </c>
      <c r="P7" s="2" t="str">
        <f t="shared" si="1"/>
        <v/>
      </c>
      <c r="Q7" s="2" t="str">
        <f t="shared" si="2"/>
        <v/>
      </c>
      <c r="R7" s="2" t="str">
        <f t="shared" si="3"/>
        <v/>
      </c>
      <c r="T7" s="2" t="str">
        <f t="shared" si="4"/>
        <v/>
      </c>
      <c r="U7" s="2">
        <f t="shared" si="5"/>
        <v>0</v>
      </c>
      <c r="V7" s="2" t="str">
        <f t="shared" si="6"/>
        <v/>
      </c>
      <c r="W7" s="2" t="str">
        <f t="shared" si="7"/>
        <v/>
      </c>
      <c r="Y7" s="2">
        <f t="shared" si="8"/>
        <v>0</v>
      </c>
      <c r="Z7" s="2" t="str">
        <f t="shared" si="9"/>
        <v/>
      </c>
      <c r="AA7" s="2" t="str">
        <f t="shared" si="10"/>
        <v/>
      </c>
      <c r="AB7" s="2" t="str">
        <f t="shared" si="11"/>
        <v/>
      </c>
      <c r="AD7" s="2" t="str">
        <f t="shared" si="12"/>
        <v/>
      </c>
      <c r="AE7" s="2">
        <f t="shared" si="13"/>
        <v>0</v>
      </c>
      <c r="AF7" s="2" t="str">
        <f t="shared" si="14"/>
        <v/>
      </c>
      <c r="AG7" s="2" t="str">
        <f t="shared" si="15"/>
        <v/>
      </c>
      <c r="AI7" s="2">
        <f t="shared" si="16"/>
        <v>0</v>
      </c>
      <c r="AJ7" s="2" t="str">
        <f t="shared" si="17"/>
        <v/>
      </c>
      <c r="AK7" s="2" t="str">
        <f t="shared" si="18"/>
        <v/>
      </c>
      <c r="AL7" s="2" t="str">
        <f t="shared" si="19"/>
        <v/>
      </c>
      <c r="AN7" s="2" t="str">
        <f t="shared" si="20"/>
        <v/>
      </c>
      <c r="AO7" s="2">
        <f t="shared" si="21"/>
        <v>0</v>
      </c>
      <c r="AP7" s="2" t="str">
        <f t="shared" si="22"/>
        <v/>
      </c>
      <c r="AQ7" s="2" t="str">
        <f t="shared" si="23"/>
        <v/>
      </c>
      <c r="AS7" s="2">
        <f t="shared" si="24"/>
        <v>0</v>
      </c>
      <c r="AT7" s="2" t="str">
        <f t="shared" si="25"/>
        <v/>
      </c>
      <c r="AU7" s="2" t="str">
        <f t="shared" si="26"/>
        <v/>
      </c>
      <c r="AV7" s="2" t="str">
        <f t="shared" si="27"/>
        <v/>
      </c>
      <c r="AX7" s="2" t="str">
        <f t="shared" si="28"/>
        <v/>
      </c>
      <c r="AY7" s="2">
        <f t="shared" si="29"/>
        <v>0</v>
      </c>
      <c r="AZ7" s="2" t="str">
        <f t="shared" si="30"/>
        <v/>
      </c>
      <c r="BA7" s="2" t="str">
        <f t="shared" si="31"/>
        <v/>
      </c>
      <c r="BC7" s="2">
        <f t="shared" si="32"/>
        <v>0</v>
      </c>
      <c r="BD7" s="2" t="str">
        <f t="shared" si="33"/>
        <v/>
      </c>
      <c r="BE7" s="2" t="str">
        <f t="shared" si="34"/>
        <v/>
      </c>
      <c r="BF7" s="2" t="str">
        <f t="shared" si="35"/>
        <v/>
      </c>
      <c r="BH7" s="2" t="str">
        <f t="shared" si="36"/>
        <v/>
      </c>
      <c r="BI7" s="2" t="str">
        <f t="shared" si="37"/>
        <v/>
      </c>
      <c r="BJ7" s="2">
        <f t="shared" si="38"/>
        <v>0</v>
      </c>
      <c r="BK7" s="2" t="str">
        <f t="shared" si="39"/>
        <v/>
      </c>
      <c r="BM7" s="2" t="str">
        <f t="shared" si="40"/>
        <v/>
      </c>
      <c r="BN7" s="2" t="str">
        <f t="shared" si="41"/>
        <v/>
      </c>
      <c r="BO7" s="2" t="str">
        <f t="shared" si="42"/>
        <v/>
      </c>
      <c r="BP7" s="2">
        <f t="shared" si="43"/>
        <v>0</v>
      </c>
      <c r="BR7" s="2" t="str">
        <f t="shared" si="44"/>
        <v/>
      </c>
      <c r="BS7" s="2" t="str">
        <f t="shared" si="45"/>
        <v/>
      </c>
      <c r="BT7" s="2">
        <f t="shared" si="46"/>
        <v>0</v>
      </c>
      <c r="BU7" s="2" t="str">
        <f t="shared" si="47"/>
        <v/>
      </c>
      <c r="BW7" s="2" t="str">
        <f t="shared" si="48"/>
        <v/>
      </c>
      <c r="BX7" s="2">
        <f t="shared" si="49"/>
        <v>0</v>
      </c>
      <c r="BY7" s="2" t="str">
        <f t="shared" si="50"/>
        <v/>
      </c>
      <c r="BZ7" s="2" t="str">
        <f t="shared" si="51"/>
        <v/>
      </c>
      <c r="CB7" s="2">
        <f t="shared" si="52"/>
        <v>0</v>
      </c>
      <c r="CC7" s="2" t="str">
        <f t="shared" si="53"/>
        <v/>
      </c>
      <c r="CD7" s="2" t="str">
        <f t="shared" si="54"/>
        <v/>
      </c>
      <c r="CE7" s="2" t="str">
        <f t="shared" si="55"/>
        <v/>
      </c>
      <c r="CG7" s="2" t="str">
        <f t="shared" si="56"/>
        <v/>
      </c>
      <c r="CH7" s="2" t="str">
        <f t="shared" si="57"/>
        <v/>
      </c>
      <c r="CI7" s="2">
        <f t="shared" si="58"/>
        <v>0</v>
      </c>
      <c r="CJ7" s="2" t="str">
        <f t="shared" si="59"/>
        <v/>
      </c>
    </row>
    <row r="8" spans="1:88" x14ac:dyDescent="0.25">
      <c r="A8" s="1">
        <v>7</v>
      </c>
      <c r="B8" s="2">
        <f>CHOOSE(DOE!$B9,'Plan d''expérimentations'!$H10,"")</f>
        <v>8</v>
      </c>
      <c r="C8" s="2" t="str">
        <f>CHOOSE(DOE!$B9,"",'Plan d''expérimentations'!$H10)</f>
        <v/>
      </c>
      <c r="D8" s="2">
        <f>CHOOSE(DOE!$C9,'Plan d''expérimentations'!$H10,"")</f>
        <v>8</v>
      </c>
      <c r="E8" s="2" t="str">
        <f>CHOOSE(DOE!$C9,"",'Plan d''expérimentations'!$H10)</f>
        <v/>
      </c>
      <c r="F8" s="2" t="str">
        <f>CHOOSE(DOE!$D9,'Plan d''expérimentations'!$H10,"")</f>
        <v/>
      </c>
      <c r="G8" s="2">
        <f>CHOOSE(DOE!$D9,"",'Plan d''expérimentations'!$H10)</f>
        <v>8</v>
      </c>
      <c r="H8" s="2" t="str">
        <f>CHOOSE(DOE!$E9,'Plan d''expérimentations'!$H10,"")</f>
        <v/>
      </c>
      <c r="I8" s="2">
        <f>CHOOSE(DOE!$E9,"",'Plan d''expérimentations'!$H10)</f>
        <v>8</v>
      </c>
      <c r="J8" s="2">
        <f>CHOOSE(DOE!$F9,'Plan d''expérimentations'!$H10,"")</f>
        <v>8</v>
      </c>
      <c r="K8" s="2" t="str">
        <f>CHOOSE(DOE!$F9,"",'Plan d''expérimentations'!$H10)</f>
        <v/>
      </c>
      <c r="L8" s="2">
        <f>CHOOSE(DOE!$G9,'Plan d''expérimentations'!$H10,"")</f>
        <v>8</v>
      </c>
      <c r="M8" s="2" t="str">
        <f>CHOOSE(DOE!$G9,"",'Plan d''expérimentations'!$H10)</f>
        <v/>
      </c>
      <c r="O8" s="2">
        <f t="shared" si="0"/>
        <v>8</v>
      </c>
      <c r="P8" s="2" t="str">
        <f t="shared" si="1"/>
        <v/>
      </c>
      <c r="Q8" s="2" t="str">
        <f t="shared" si="2"/>
        <v/>
      </c>
      <c r="R8" s="2" t="str">
        <f t="shared" si="3"/>
        <v/>
      </c>
      <c r="T8" s="2" t="str">
        <f t="shared" si="4"/>
        <v/>
      </c>
      <c r="U8" s="2">
        <f t="shared" si="5"/>
        <v>8</v>
      </c>
      <c r="V8" s="2" t="str">
        <f t="shared" si="6"/>
        <v/>
      </c>
      <c r="W8" s="2" t="str">
        <f t="shared" si="7"/>
        <v/>
      </c>
      <c r="Y8" s="2" t="str">
        <f t="shared" si="8"/>
        <v/>
      </c>
      <c r="Z8" s="2">
        <f t="shared" si="9"/>
        <v>8</v>
      </c>
      <c r="AA8" s="2" t="str">
        <f t="shared" si="10"/>
        <v/>
      </c>
      <c r="AB8" s="2" t="str">
        <f t="shared" si="11"/>
        <v/>
      </c>
      <c r="AD8" s="2">
        <f t="shared" si="12"/>
        <v>8</v>
      </c>
      <c r="AE8" s="2" t="str">
        <f t="shared" si="13"/>
        <v/>
      </c>
      <c r="AF8" s="2" t="str">
        <f t="shared" si="14"/>
        <v/>
      </c>
      <c r="AG8" s="2" t="str">
        <f t="shared" si="15"/>
        <v/>
      </c>
      <c r="AI8" s="2">
        <f t="shared" si="16"/>
        <v>8</v>
      </c>
      <c r="AJ8" s="2" t="str">
        <f t="shared" si="17"/>
        <v/>
      </c>
      <c r="AK8" s="2" t="str">
        <f t="shared" si="18"/>
        <v/>
      </c>
      <c r="AL8" s="2" t="str">
        <f t="shared" si="19"/>
        <v/>
      </c>
      <c r="AN8" s="2" t="str">
        <f t="shared" si="20"/>
        <v/>
      </c>
      <c r="AO8" s="2">
        <f t="shared" si="21"/>
        <v>8</v>
      </c>
      <c r="AP8" s="2" t="str">
        <f t="shared" si="22"/>
        <v/>
      </c>
      <c r="AQ8" s="2" t="str">
        <f t="shared" si="23"/>
        <v/>
      </c>
      <c r="AS8" s="2" t="str">
        <f t="shared" si="24"/>
        <v/>
      </c>
      <c r="AT8" s="2">
        <f t="shared" si="25"/>
        <v>8</v>
      </c>
      <c r="AU8" s="2" t="str">
        <f t="shared" si="26"/>
        <v/>
      </c>
      <c r="AV8" s="2" t="str">
        <f t="shared" si="27"/>
        <v/>
      </c>
      <c r="AX8" s="2">
        <f t="shared" si="28"/>
        <v>8</v>
      </c>
      <c r="AY8" s="2" t="str">
        <f t="shared" si="29"/>
        <v/>
      </c>
      <c r="AZ8" s="2" t="str">
        <f t="shared" si="30"/>
        <v/>
      </c>
      <c r="BA8" s="2" t="str">
        <f t="shared" si="31"/>
        <v/>
      </c>
      <c r="BC8" s="2">
        <f t="shared" si="32"/>
        <v>8</v>
      </c>
      <c r="BD8" s="2" t="str">
        <f t="shared" si="33"/>
        <v/>
      </c>
      <c r="BE8" s="2" t="str">
        <f t="shared" si="34"/>
        <v/>
      </c>
      <c r="BF8" s="2" t="str">
        <f t="shared" si="35"/>
        <v/>
      </c>
      <c r="BH8" s="2" t="str">
        <f t="shared" si="36"/>
        <v/>
      </c>
      <c r="BI8" s="2" t="str">
        <f t="shared" si="37"/>
        <v/>
      </c>
      <c r="BJ8" s="2" t="str">
        <f t="shared" si="38"/>
        <v/>
      </c>
      <c r="BK8" s="2">
        <f t="shared" si="39"/>
        <v>8</v>
      </c>
      <c r="BM8" s="2" t="str">
        <f t="shared" si="40"/>
        <v/>
      </c>
      <c r="BN8" s="2" t="str">
        <f t="shared" si="41"/>
        <v/>
      </c>
      <c r="BO8" s="2">
        <f t="shared" si="42"/>
        <v>8</v>
      </c>
      <c r="BP8" s="2" t="str">
        <f t="shared" si="43"/>
        <v/>
      </c>
      <c r="BR8" s="2" t="str">
        <f t="shared" si="44"/>
        <v/>
      </c>
      <c r="BS8" s="2" t="str">
        <f t="shared" si="45"/>
        <v/>
      </c>
      <c r="BT8" s="2">
        <f t="shared" si="46"/>
        <v>8</v>
      </c>
      <c r="BU8" s="2" t="str">
        <f t="shared" si="47"/>
        <v/>
      </c>
      <c r="BW8" s="2" t="str">
        <f t="shared" si="48"/>
        <v/>
      </c>
      <c r="BX8" s="2" t="str">
        <f t="shared" si="49"/>
        <v/>
      </c>
      <c r="BY8" s="2">
        <f t="shared" si="50"/>
        <v>8</v>
      </c>
      <c r="BZ8" s="2" t="str">
        <f t="shared" si="51"/>
        <v/>
      </c>
      <c r="CB8" s="2" t="str">
        <f t="shared" si="52"/>
        <v/>
      </c>
      <c r="CC8" s="2" t="str">
        <f t="shared" si="53"/>
        <v/>
      </c>
      <c r="CD8" s="2">
        <f t="shared" si="54"/>
        <v>8</v>
      </c>
      <c r="CE8" s="2" t="str">
        <f t="shared" si="55"/>
        <v/>
      </c>
      <c r="CG8" s="2">
        <f t="shared" si="56"/>
        <v>8</v>
      </c>
      <c r="CH8" s="2" t="str">
        <f t="shared" si="57"/>
        <v/>
      </c>
      <c r="CI8" s="2" t="str">
        <f t="shared" si="58"/>
        <v/>
      </c>
      <c r="CJ8" s="2" t="str">
        <f t="shared" si="59"/>
        <v/>
      </c>
    </row>
    <row r="9" spans="1:88" x14ac:dyDescent="0.25">
      <c r="A9" s="1">
        <v>8</v>
      </c>
      <c r="B9" s="2">
        <f>CHOOSE(DOE!$B10,'Plan d''expérimentations'!$H11,"")</f>
        <v>19</v>
      </c>
      <c r="C9" s="2" t="str">
        <f>CHOOSE(DOE!$B10,"",'Plan d''expérimentations'!$H11)</f>
        <v/>
      </c>
      <c r="D9" s="2">
        <f>CHOOSE(DOE!$C10,'Plan d''expérimentations'!$H11,"")</f>
        <v>19</v>
      </c>
      <c r="E9" s="2" t="str">
        <f>CHOOSE(DOE!$C10,"",'Plan d''expérimentations'!$H11)</f>
        <v/>
      </c>
      <c r="F9" s="2" t="str">
        <f>CHOOSE(DOE!$D10,'Plan d''expérimentations'!$H11,"")</f>
        <v/>
      </c>
      <c r="G9" s="2">
        <f>CHOOSE(DOE!$D10,"",'Plan d''expérimentations'!$H11)</f>
        <v>19</v>
      </c>
      <c r="H9" s="2" t="str">
        <f>CHOOSE(DOE!$E10,'Plan d''expérimentations'!$H11,"")</f>
        <v/>
      </c>
      <c r="I9" s="2">
        <f>CHOOSE(DOE!$E10,"",'Plan d''expérimentations'!$H11)</f>
        <v>19</v>
      </c>
      <c r="J9" s="2" t="str">
        <f>CHOOSE(DOE!$F10,'Plan d''expérimentations'!$H11,"")</f>
        <v/>
      </c>
      <c r="K9" s="2">
        <f>CHOOSE(DOE!$F10,"",'Plan d''expérimentations'!$H11)</f>
        <v>19</v>
      </c>
      <c r="L9" s="2" t="str">
        <f>CHOOSE(DOE!$G10,'Plan d''expérimentations'!$H11,"")</f>
        <v/>
      </c>
      <c r="M9" s="2">
        <f>CHOOSE(DOE!$G10,"",'Plan d''expérimentations'!$H11)</f>
        <v>19</v>
      </c>
      <c r="O9" s="2">
        <f t="shared" si="0"/>
        <v>19</v>
      </c>
      <c r="P9" s="2" t="str">
        <f t="shared" si="1"/>
        <v/>
      </c>
      <c r="Q9" s="2" t="str">
        <f t="shared" si="2"/>
        <v/>
      </c>
      <c r="R9" s="2" t="str">
        <f t="shared" si="3"/>
        <v/>
      </c>
      <c r="T9" s="2" t="str">
        <f t="shared" si="4"/>
        <v/>
      </c>
      <c r="U9" s="2">
        <f t="shared" si="5"/>
        <v>19</v>
      </c>
      <c r="V9" s="2" t="str">
        <f t="shared" si="6"/>
        <v/>
      </c>
      <c r="W9" s="2" t="str">
        <f t="shared" si="7"/>
        <v/>
      </c>
      <c r="Y9" s="2" t="str">
        <f t="shared" si="8"/>
        <v/>
      </c>
      <c r="Z9" s="2">
        <f t="shared" si="9"/>
        <v>19</v>
      </c>
      <c r="AA9" s="2" t="str">
        <f t="shared" si="10"/>
        <v/>
      </c>
      <c r="AB9" s="2" t="str">
        <f t="shared" si="11"/>
        <v/>
      </c>
      <c r="AD9" s="2" t="str">
        <f t="shared" si="12"/>
        <v/>
      </c>
      <c r="AE9" s="2">
        <f t="shared" si="13"/>
        <v>19</v>
      </c>
      <c r="AF9" s="2" t="str">
        <f t="shared" si="14"/>
        <v/>
      </c>
      <c r="AG9" s="2" t="str">
        <f t="shared" si="15"/>
        <v/>
      </c>
      <c r="AI9" s="2" t="str">
        <f t="shared" si="16"/>
        <v/>
      </c>
      <c r="AJ9" s="2">
        <f t="shared" si="17"/>
        <v>19</v>
      </c>
      <c r="AK9" s="2" t="str">
        <f t="shared" si="18"/>
        <v/>
      </c>
      <c r="AL9" s="2" t="str">
        <f t="shared" si="19"/>
        <v/>
      </c>
      <c r="AN9" s="2" t="str">
        <f t="shared" si="20"/>
        <v/>
      </c>
      <c r="AO9" s="2">
        <f t="shared" si="21"/>
        <v>19</v>
      </c>
      <c r="AP9" s="2" t="str">
        <f t="shared" si="22"/>
        <v/>
      </c>
      <c r="AQ9" s="2" t="str">
        <f t="shared" si="23"/>
        <v/>
      </c>
      <c r="AS9" s="2" t="str">
        <f t="shared" si="24"/>
        <v/>
      </c>
      <c r="AT9" s="2">
        <f t="shared" si="25"/>
        <v>19</v>
      </c>
      <c r="AU9" s="2" t="str">
        <f t="shared" si="26"/>
        <v/>
      </c>
      <c r="AV9" s="2" t="str">
        <f t="shared" si="27"/>
        <v/>
      </c>
      <c r="AX9" s="2" t="str">
        <f t="shared" si="28"/>
        <v/>
      </c>
      <c r="AY9" s="2">
        <f t="shared" si="29"/>
        <v>19</v>
      </c>
      <c r="AZ9" s="2" t="str">
        <f t="shared" si="30"/>
        <v/>
      </c>
      <c r="BA9" s="2" t="str">
        <f t="shared" si="31"/>
        <v/>
      </c>
      <c r="BC9" s="2" t="str">
        <f t="shared" si="32"/>
        <v/>
      </c>
      <c r="BD9" s="2">
        <f t="shared" si="33"/>
        <v>19</v>
      </c>
      <c r="BE9" s="2" t="str">
        <f t="shared" si="34"/>
        <v/>
      </c>
      <c r="BF9" s="2" t="str">
        <f t="shared" si="35"/>
        <v/>
      </c>
      <c r="BH9" s="2" t="str">
        <f t="shared" si="36"/>
        <v/>
      </c>
      <c r="BI9" s="2" t="str">
        <f t="shared" si="37"/>
        <v/>
      </c>
      <c r="BJ9" s="2" t="str">
        <f t="shared" si="38"/>
        <v/>
      </c>
      <c r="BK9" s="2">
        <f t="shared" si="39"/>
        <v>19</v>
      </c>
      <c r="BM9" s="2" t="str">
        <f t="shared" si="40"/>
        <v/>
      </c>
      <c r="BN9" s="2" t="str">
        <f t="shared" si="41"/>
        <v/>
      </c>
      <c r="BO9" s="2" t="str">
        <f t="shared" si="42"/>
        <v/>
      </c>
      <c r="BP9" s="2">
        <f t="shared" si="43"/>
        <v>19</v>
      </c>
      <c r="BR9" s="2" t="str">
        <f t="shared" si="44"/>
        <v/>
      </c>
      <c r="BS9" s="2" t="str">
        <f t="shared" si="45"/>
        <v/>
      </c>
      <c r="BT9" s="2" t="str">
        <f t="shared" si="46"/>
        <v/>
      </c>
      <c r="BU9" s="2">
        <f t="shared" si="47"/>
        <v>19</v>
      </c>
      <c r="BW9" s="2" t="str">
        <f t="shared" si="48"/>
        <v/>
      </c>
      <c r="BX9" s="2" t="str">
        <f t="shared" si="49"/>
        <v/>
      </c>
      <c r="BY9" s="2" t="str">
        <f t="shared" si="50"/>
        <v/>
      </c>
      <c r="BZ9" s="2">
        <f t="shared" si="51"/>
        <v>19</v>
      </c>
      <c r="CB9" s="2" t="str">
        <f t="shared" si="52"/>
        <v/>
      </c>
      <c r="CC9" s="2" t="str">
        <f t="shared" si="53"/>
        <v/>
      </c>
      <c r="CD9" s="2" t="str">
        <f t="shared" si="54"/>
        <v/>
      </c>
      <c r="CE9" s="2">
        <f t="shared" si="55"/>
        <v>19</v>
      </c>
      <c r="CG9" s="2" t="str">
        <f t="shared" si="56"/>
        <v/>
      </c>
      <c r="CH9" s="2" t="str">
        <f t="shared" si="57"/>
        <v/>
      </c>
      <c r="CI9" s="2" t="str">
        <f t="shared" si="58"/>
        <v/>
      </c>
      <c r="CJ9" s="2">
        <f t="shared" si="59"/>
        <v>19</v>
      </c>
    </row>
    <row r="10" spans="1:88" x14ac:dyDescent="0.25">
      <c r="A10" s="1">
        <v>9</v>
      </c>
      <c r="B10" s="2">
        <f>CHOOSE(DOE!$B11,'Plan d''expérimentations'!$H12,"")</f>
        <v>45</v>
      </c>
      <c r="C10" s="2" t="str">
        <f>CHOOSE(DOE!$B11,"",'Plan d''expérimentations'!$H12)</f>
        <v/>
      </c>
      <c r="D10" s="2" t="str">
        <f>CHOOSE(DOE!$C11,'Plan d''expérimentations'!$H12,"")</f>
        <v/>
      </c>
      <c r="E10" s="2">
        <f>CHOOSE(DOE!$C11,"",'Plan d''expérimentations'!$H12)</f>
        <v>45</v>
      </c>
      <c r="F10" s="2">
        <f>CHOOSE(DOE!$D11,'Plan d''expérimentations'!$H12,"")</f>
        <v>45</v>
      </c>
      <c r="G10" s="2" t="str">
        <f>CHOOSE(DOE!$D11,"",'Plan d''expérimentations'!$H12)</f>
        <v/>
      </c>
      <c r="H10" s="2">
        <f>CHOOSE(DOE!$E11,'Plan d''expérimentations'!$H12,"")</f>
        <v>45</v>
      </c>
      <c r="I10" s="2" t="str">
        <f>CHOOSE(DOE!$E11,"",'Plan d''expérimentations'!$H12)</f>
        <v/>
      </c>
      <c r="J10" s="2">
        <f>CHOOSE(DOE!$F11,'Plan d''expérimentations'!$H12,"")</f>
        <v>45</v>
      </c>
      <c r="K10" s="2" t="str">
        <f>CHOOSE(DOE!$F11,"",'Plan d''expérimentations'!$H12)</f>
        <v/>
      </c>
      <c r="L10" s="2" t="str">
        <f>CHOOSE(DOE!$G11,'Plan d''expérimentations'!$H12,"")</f>
        <v/>
      </c>
      <c r="M10" s="2">
        <f>CHOOSE(DOE!$G11,"",'Plan d''expérimentations'!$H12)</f>
        <v>45</v>
      </c>
      <c r="O10" s="2" t="str">
        <f t="shared" si="0"/>
        <v/>
      </c>
      <c r="P10" s="2">
        <f t="shared" si="1"/>
        <v>45</v>
      </c>
      <c r="Q10" s="2" t="str">
        <f t="shared" si="2"/>
        <v/>
      </c>
      <c r="R10" s="2" t="str">
        <f t="shared" si="3"/>
        <v/>
      </c>
      <c r="T10" s="2">
        <f t="shared" si="4"/>
        <v>45</v>
      </c>
      <c r="U10" s="2" t="str">
        <f t="shared" si="5"/>
        <v/>
      </c>
      <c r="V10" s="2" t="str">
        <f t="shared" si="6"/>
        <v/>
      </c>
      <c r="W10" s="2" t="str">
        <f t="shared" si="7"/>
        <v/>
      </c>
      <c r="Y10" s="2">
        <f t="shared" si="8"/>
        <v>45</v>
      </c>
      <c r="Z10" s="2" t="str">
        <f t="shared" si="9"/>
        <v/>
      </c>
      <c r="AA10" s="2" t="str">
        <f t="shared" si="10"/>
        <v/>
      </c>
      <c r="AB10" s="2" t="str">
        <f t="shared" si="11"/>
        <v/>
      </c>
      <c r="AD10" s="2">
        <f t="shared" si="12"/>
        <v>45</v>
      </c>
      <c r="AE10" s="2" t="str">
        <f t="shared" si="13"/>
        <v/>
      </c>
      <c r="AF10" s="2" t="str">
        <f t="shared" si="14"/>
        <v/>
      </c>
      <c r="AG10" s="2" t="str">
        <f t="shared" si="15"/>
        <v/>
      </c>
      <c r="AI10" s="2" t="str">
        <f t="shared" si="16"/>
        <v/>
      </c>
      <c r="AJ10" s="2">
        <f t="shared" si="17"/>
        <v>45</v>
      </c>
      <c r="AK10" s="2" t="str">
        <f t="shared" si="18"/>
        <v/>
      </c>
      <c r="AL10" s="2" t="str">
        <f t="shared" si="19"/>
        <v/>
      </c>
      <c r="AN10" s="2" t="str">
        <f t="shared" si="20"/>
        <v/>
      </c>
      <c r="AO10" s="2" t="str">
        <f t="shared" si="21"/>
        <v/>
      </c>
      <c r="AP10" s="2">
        <f t="shared" si="22"/>
        <v>45</v>
      </c>
      <c r="AQ10" s="2" t="str">
        <f t="shared" si="23"/>
        <v/>
      </c>
      <c r="AS10" s="2" t="str">
        <f t="shared" si="24"/>
        <v/>
      </c>
      <c r="AT10" s="2" t="str">
        <f t="shared" si="25"/>
        <v/>
      </c>
      <c r="AU10" s="2">
        <f t="shared" si="26"/>
        <v>45</v>
      </c>
      <c r="AV10" s="2" t="str">
        <f t="shared" si="27"/>
        <v/>
      </c>
      <c r="AX10" s="2" t="str">
        <f t="shared" si="28"/>
        <v/>
      </c>
      <c r="AY10" s="2" t="str">
        <f t="shared" si="29"/>
        <v/>
      </c>
      <c r="AZ10" s="2">
        <f t="shared" si="30"/>
        <v>45</v>
      </c>
      <c r="BA10" s="2" t="str">
        <f t="shared" si="31"/>
        <v/>
      </c>
      <c r="BC10" s="2" t="str">
        <f t="shared" si="32"/>
        <v/>
      </c>
      <c r="BD10" s="2" t="str">
        <f t="shared" si="33"/>
        <v/>
      </c>
      <c r="BE10" s="2" t="str">
        <f t="shared" si="34"/>
        <v/>
      </c>
      <c r="BF10" s="2">
        <f t="shared" si="35"/>
        <v>45</v>
      </c>
      <c r="BH10" s="2">
        <f t="shared" si="36"/>
        <v>45</v>
      </c>
      <c r="BI10" s="2" t="str">
        <f t="shared" si="37"/>
        <v/>
      </c>
      <c r="BJ10" s="2" t="str">
        <f t="shared" si="38"/>
        <v/>
      </c>
      <c r="BK10" s="2" t="str">
        <f t="shared" si="39"/>
        <v/>
      </c>
      <c r="BM10" s="2">
        <f t="shared" si="40"/>
        <v>45</v>
      </c>
      <c r="BN10" s="2" t="str">
        <f t="shared" si="41"/>
        <v/>
      </c>
      <c r="BO10" s="2" t="str">
        <f t="shared" si="42"/>
        <v/>
      </c>
      <c r="BP10" s="2" t="str">
        <f t="shared" si="43"/>
        <v/>
      </c>
      <c r="BR10" s="2" t="str">
        <f t="shared" si="44"/>
        <v/>
      </c>
      <c r="BS10" s="2">
        <f t="shared" si="45"/>
        <v>45</v>
      </c>
      <c r="BT10" s="2" t="str">
        <f t="shared" si="46"/>
        <v/>
      </c>
      <c r="BU10" s="2" t="str">
        <f t="shared" si="47"/>
        <v/>
      </c>
      <c r="BW10" s="2">
        <f t="shared" si="48"/>
        <v>45</v>
      </c>
      <c r="BX10" s="2" t="str">
        <f t="shared" si="49"/>
        <v/>
      </c>
      <c r="BY10" s="2" t="str">
        <f t="shared" si="50"/>
        <v/>
      </c>
      <c r="BZ10" s="2" t="str">
        <f t="shared" si="51"/>
        <v/>
      </c>
      <c r="CB10" s="2" t="str">
        <f t="shared" si="52"/>
        <v/>
      </c>
      <c r="CC10" s="2">
        <f t="shared" si="53"/>
        <v>45</v>
      </c>
      <c r="CD10" s="2" t="str">
        <f t="shared" si="54"/>
        <v/>
      </c>
      <c r="CE10" s="2" t="str">
        <f t="shared" si="55"/>
        <v/>
      </c>
      <c r="CG10" s="2" t="str">
        <f t="shared" si="56"/>
        <v/>
      </c>
      <c r="CH10" s="2">
        <f t="shared" si="57"/>
        <v>45</v>
      </c>
      <c r="CI10" s="2" t="str">
        <f t="shared" si="58"/>
        <v/>
      </c>
      <c r="CJ10" s="2" t="str">
        <f t="shared" si="59"/>
        <v/>
      </c>
    </row>
    <row r="11" spans="1:88" x14ac:dyDescent="0.25">
      <c r="A11" s="1">
        <v>10</v>
      </c>
      <c r="B11" s="2">
        <f>CHOOSE(DOE!$B12,'Plan d''expérimentations'!$H13,"")</f>
        <v>13</v>
      </c>
      <c r="C11" s="2" t="str">
        <f>CHOOSE(DOE!$B12,"",'Plan d''expérimentations'!$H13)</f>
        <v/>
      </c>
      <c r="D11" s="2" t="str">
        <f>CHOOSE(DOE!$C12,'Plan d''expérimentations'!$H13,"")</f>
        <v/>
      </c>
      <c r="E11" s="2">
        <f>CHOOSE(DOE!$C12,"",'Plan d''expérimentations'!$H13)</f>
        <v>13</v>
      </c>
      <c r="F11" s="2">
        <f>CHOOSE(DOE!$D12,'Plan d''expérimentations'!$H13,"")</f>
        <v>13</v>
      </c>
      <c r="G11" s="2" t="str">
        <f>CHOOSE(DOE!$D12,"",'Plan d''expérimentations'!$H13)</f>
        <v/>
      </c>
      <c r="H11" s="2">
        <f>CHOOSE(DOE!$E12,'Plan d''expérimentations'!$H13,"")</f>
        <v>13</v>
      </c>
      <c r="I11" s="2" t="str">
        <f>CHOOSE(DOE!$E12,"",'Plan d''expérimentations'!$H13)</f>
        <v/>
      </c>
      <c r="J11" s="2" t="str">
        <f>CHOOSE(DOE!$F12,'Plan d''expérimentations'!$H13,"")</f>
        <v/>
      </c>
      <c r="K11" s="2">
        <f>CHOOSE(DOE!$F12,"",'Plan d''expérimentations'!$H13)</f>
        <v>13</v>
      </c>
      <c r="L11" s="2">
        <f>CHOOSE(DOE!$G12,'Plan d''expérimentations'!$H13,"")</f>
        <v>13</v>
      </c>
      <c r="M11" s="2" t="str">
        <f>CHOOSE(DOE!$G12,"",'Plan d''expérimentations'!$H13)</f>
        <v/>
      </c>
      <c r="O11" s="2" t="str">
        <f t="shared" si="0"/>
        <v/>
      </c>
      <c r="P11" s="2">
        <f t="shared" si="1"/>
        <v>13</v>
      </c>
      <c r="Q11" s="2" t="str">
        <f t="shared" si="2"/>
        <v/>
      </c>
      <c r="R11" s="2" t="str">
        <f t="shared" si="3"/>
        <v/>
      </c>
      <c r="T11" s="2">
        <f t="shared" si="4"/>
        <v>13</v>
      </c>
      <c r="U11" s="2" t="str">
        <f t="shared" si="5"/>
        <v/>
      </c>
      <c r="V11" s="2" t="str">
        <f t="shared" si="6"/>
        <v/>
      </c>
      <c r="W11" s="2" t="str">
        <f t="shared" si="7"/>
        <v/>
      </c>
      <c r="Y11" s="2">
        <f t="shared" si="8"/>
        <v>13</v>
      </c>
      <c r="Z11" s="2" t="str">
        <f t="shared" si="9"/>
        <v/>
      </c>
      <c r="AA11" s="2" t="str">
        <f t="shared" si="10"/>
        <v/>
      </c>
      <c r="AB11" s="2" t="str">
        <f t="shared" si="11"/>
        <v/>
      </c>
      <c r="AD11" s="2" t="str">
        <f t="shared" si="12"/>
        <v/>
      </c>
      <c r="AE11" s="2">
        <f t="shared" si="13"/>
        <v>13</v>
      </c>
      <c r="AF11" s="2" t="str">
        <f t="shared" si="14"/>
        <v/>
      </c>
      <c r="AG11" s="2" t="str">
        <f t="shared" si="15"/>
        <v/>
      </c>
      <c r="AI11" s="2">
        <f t="shared" si="16"/>
        <v>13</v>
      </c>
      <c r="AJ11" s="2" t="str">
        <f t="shared" si="17"/>
        <v/>
      </c>
      <c r="AK11" s="2" t="str">
        <f t="shared" si="18"/>
        <v/>
      </c>
      <c r="AL11" s="2" t="str">
        <f t="shared" si="19"/>
        <v/>
      </c>
      <c r="AN11" s="2" t="str">
        <f t="shared" si="20"/>
        <v/>
      </c>
      <c r="AO11" s="2" t="str">
        <f t="shared" si="21"/>
        <v/>
      </c>
      <c r="AP11" s="2">
        <f t="shared" si="22"/>
        <v>13</v>
      </c>
      <c r="AQ11" s="2" t="str">
        <f t="shared" si="23"/>
        <v/>
      </c>
      <c r="AS11" s="2" t="str">
        <f t="shared" si="24"/>
        <v/>
      </c>
      <c r="AT11" s="2" t="str">
        <f t="shared" si="25"/>
        <v/>
      </c>
      <c r="AU11" s="2">
        <f t="shared" si="26"/>
        <v>13</v>
      </c>
      <c r="AV11" s="2" t="str">
        <f t="shared" si="27"/>
        <v/>
      </c>
      <c r="AX11" s="2" t="str">
        <f t="shared" si="28"/>
        <v/>
      </c>
      <c r="AY11" s="2" t="str">
        <f t="shared" si="29"/>
        <v/>
      </c>
      <c r="AZ11" s="2" t="str">
        <f t="shared" si="30"/>
        <v/>
      </c>
      <c r="BA11" s="2">
        <f t="shared" si="31"/>
        <v>13</v>
      </c>
      <c r="BC11" s="2" t="str">
        <f t="shared" si="32"/>
        <v/>
      </c>
      <c r="BD11" s="2" t="str">
        <f t="shared" si="33"/>
        <v/>
      </c>
      <c r="BE11" s="2">
        <f t="shared" si="34"/>
        <v>13</v>
      </c>
      <c r="BF11" s="2" t="str">
        <f t="shared" si="35"/>
        <v/>
      </c>
      <c r="BH11" s="2">
        <f t="shared" si="36"/>
        <v>13</v>
      </c>
      <c r="BI11" s="2" t="str">
        <f t="shared" si="37"/>
        <v/>
      </c>
      <c r="BJ11" s="2" t="str">
        <f t="shared" si="38"/>
        <v/>
      </c>
      <c r="BK11" s="2" t="str">
        <f t="shared" si="39"/>
        <v/>
      </c>
      <c r="BM11" s="2" t="str">
        <f t="shared" si="40"/>
        <v/>
      </c>
      <c r="BN11" s="2">
        <f t="shared" si="41"/>
        <v>13</v>
      </c>
      <c r="BO11" s="2" t="str">
        <f t="shared" si="42"/>
        <v/>
      </c>
      <c r="BP11" s="2" t="str">
        <f t="shared" si="43"/>
        <v/>
      </c>
      <c r="BR11" s="2">
        <f t="shared" si="44"/>
        <v>13</v>
      </c>
      <c r="BS11" s="2" t="str">
        <f t="shared" si="45"/>
        <v/>
      </c>
      <c r="BT11" s="2" t="str">
        <f t="shared" si="46"/>
        <v/>
      </c>
      <c r="BU11" s="2" t="str">
        <f t="shared" si="47"/>
        <v/>
      </c>
      <c r="BW11" s="2" t="str">
        <f t="shared" si="48"/>
        <v/>
      </c>
      <c r="BX11" s="2">
        <f t="shared" si="49"/>
        <v>13</v>
      </c>
      <c r="BY11" s="2" t="str">
        <f t="shared" si="50"/>
        <v/>
      </c>
      <c r="BZ11" s="2" t="str">
        <f t="shared" si="51"/>
        <v/>
      </c>
      <c r="CB11" s="2">
        <f t="shared" si="52"/>
        <v>13</v>
      </c>
      <c r="CC11" s="2" t="str">
        <f t="shared" si="53"/>
        <v/>
      </c>
      <c r="CD11" s="2" t="str">
        <f t="shared" si="54"/>
        <v/>
      </c>
      <c r="CE11" s="2" t="str">
        <f t="shared" si="55"/>
        <v/>
      </c>
      <c r="CG11" s="2" t="str">
        <f t="shared" si="56"/>
        <v/>
      </c>
      <c r="CH11" s="2" t="str">
        <f t="shared" si="57"/>
        <v/>
      </c>
      <c r="CI11" s="2">
        <f t="shared" si="58"/>
        <v>13</v>
      </c>
      <c r="CJ11" s="2" t="str">
        <f t="shared" si="59"/>
        <v/>
      </c>
    </row>
    <row r="12" spans="1:88" x14ac:dyDescent="0.25">
      <c r="A12" s="1">
        <v>11</v>
      </c>
      <c r="B12" s="2">
        <f>CHOOSE(DOE!$B13,'Plan d''expérimentations'!$H14,"")</f>
        <v>20</v>
      </c>
      <c r="C12" s="2" t="str">
        <f>CHOOSE(DOE!$B13,"",'Plan d''expérimentations'!$H14)</f>
        <v/>
      </c>
      <c r="D12" s="2" t="str">
        <f>CHOOSE(DOE!$C13,'Plan d''expérimentations'!$H14,"")</f>
        <v/>
      </c>
      <c r="E12" s="2">
        <f>CHOOSE(DOE!$C13,"",'Plan d''expérimentations'!$H14)</f>
        <v>20</v>
      </c>
      <c r="F12" s="2">
        <f>CHOOSE(DOE!$D13,'Plan d''expérimentations'!$H14,"")</f>
        <v>20</v>
      </c>
      <c r="G12" s="2" t="str">
        <f>CHOOSE(DOE!$D13,"",'Plan d''expérimentations'!$H14)</f>
        <v/>
      </c>
      <c r="H12" s="2" t="str">
        <f>CHOOSE(DOE!$E13,'Plan d''expérimentations'!$H14,"")</f>
        <v/>
      </c>
      <c r="I12" s="2">
        <f>CHOOSE(DOE!$E13,"",'Plan d''expérimentations'!$H14)</f>
        <v>20</v>
      </c>
      <c r="J12" s="2">
        <f>CHOOSE(DOE!$F13,'Plan d''expérimentations'!$H14,"")</f>
        <v>20</v>
      </c>
      <c r="K12" s="2" t="str">
        <f>CHOOSE(DOE!$F13,"",'Plan d''expérimentations'!$H14)</f>
        <v/>
      </c>
      <c r="L12" s="2">
        <f>CHOOSE(DOE!$G13,'Plan d''expérimentations'!$H14,"")</f>
        <v>20</v>
      </c>
      <c r="M12" s="2" t="str">
        <f>CHOOSE(DOE!$G13,"",'Plan d''expérimentations'!$H14)</f>
        <v/>
      </c>
      <c r="O12" s="2" t="str">
        <f t="shared" si="0"/>
        <v/>
      </c>
      <c r="P12" s="2">
        <f t="shared" si="1"/>
        <v>20</v>
      </c>
      <c r="Q12" s="2" t="str">
        <f t="shared" si="2"/>
        <v/>
      </c>
      <c r="R12" s="2" t="str">
        <f t="shared" si="3"/>
        <v/>
      </c>
      <c r="T12" s="2">
        <f t="shared" si="4"/>
        <v>20</v>
      </c>
      <c r="U12" s="2" t="str">
        <f t="shared" si="5"/>
        <v/>
      </c>
      <c r="V12" s="2" t="str">
        <f t="shared" si="6"/>
        <v/>
      </c>
      <c r="W12" s="2" t="str">
        <f t="shared" si="7"/>
        <v/>
      </c>
      <c r="Y12" s="2" t="str">
        <f t="shared" si="8"/>
        <v/>
      </c>
      <c r="Z12" s="2">
        <f t="shared" si="9"/>
        <v>20</v>
      </c>
      <c r="AA12" s="2" t="str">
        <f t="shared" si="10"/>
        <v/>
      </c>
      <c r="AB12" s="2" t="str">
        <f t="shared" si="11"/>
        <v/>
      </c>
      <c r="AD12" s="2">
        <f t="shared" si="12"/>
        <v>20</v>
      </c>
      <c r="AE12" s="2" t="str">
        <f t="shared" si="13"/>
        <v/>
      </c>
      <c r="AF12" s="2" t="str">
        <f t="shared" si="14"/>
        <v/>
      </c>
      <c r="AG12" s="2" t="str">
        <f t="shared" si="15"/>
        <v/>
      </c>
      <c r="AI12" s="2">
        <f t="shared" si="16"/>
        <v>20</v>
      </c>
      <c r="AJ12" s="2" t="str">
        <f t="shared" si="17"/>
        <v/>
      </c>
      <c r="AK12" s="2" t="str">
        <f t="shared" si="18"/>
        <v/>
      </c>
      <c r="AL12" s="2" t="str">
        <f t="shared" si="19"/>
        <v/>
      </c>
      <c r="AN12" s="2" t="str">
        <f t="shared" si="20"/>
        <v/>
      </c>
      <c r="AO12" s="2" t="str">
        <f t="shared" si="21"/>
        <v/>
      </c>
      <c r="AP12" s="2">
        <f t="shared" si="22"/>
        <v>20</v>
      </c>
      <c r="AQ12" s="2" t="str">
        <f t="shared" si="23"/>
        <v/>
      </c>
      <c r="AS12" s="2" t="str">
        <f t="shared" si="24"/>
        <v/>
      </c>
      <c r="AT12" s="2" t="str">
        <f t="shared" si="25"/>
        <v/>
      </c>
      <c r="AU12" s="2" t="str">
        <f t="shared" si="26"/>
        <v/>
      </c>
      <c r="AV12" s="2">
        <f t="shared" si="27"/>
        <v>20</v>
      </c>
      <c r="AX12" s="2" t="str">
        <f t="shared" si="28"/>
        <v/>
      </c>
      <c r="AY12" s="2" t="str">
        <f t="shared" si="29"/>
        <v/>
      </c>
      <c r="AZ12" s="2">
        <f t="shared" si="30"/>
        <v>20</v>
      </c>
      <c r="BA12" s="2" t="str">
        <f t="shared" si="31"/>
        <v/>
      </c>
      <c r="BC12" s="2" t="str">
        <f t="shared" si="32"/>
        <v/>
      </c>
      <c r="BD12" s="2" t="str">
        <f t="shared" si="33"/>
        <v/>
      </c>
      <c r="BE12" s="2">
        <f t="shared" si="34"/>
        <v>20</v>
      </c>
      <c r="BF12" s="2" t="str">
        <f t="shared" si="35"/>
        <v/>
      </c>
      <c r="BH12" s="2" t="str">
        <f t="shared" si="36"/>
        <v/>
      </c>
      <c r="BI12" s="2">
        <f t="shared" si="37"/>
        <v>20</v>
      </c>
      <c r="BJ12" s="2" t="str">
        <f t="shared" si="38"/>
        <v/>
      </c>
      <c r="BK12" s="2" t="str">
        <f t="shared" si="39"/>
        <v/>
      </c>
      <c r="BM12" s="2">
        <f t="shared" si="40"/>
        <v>20</v>
      </c>
      <c r="BN12" s="2" t="str">
        <f t="shared" si="41"/>
        <v/>
      </c>
      <c r="BO12" s="2" t="str">
        <f t="shared" si="42"/>
        <v/>
      </c>
      <c r="BP12" s="2" t="str">
        <f t="shared" si="43"/>
        <v/>
      </c>
      <c r="BR12" s="2">
        <f t="shared" si="44"/>
        <v>20</v>
      </c>
      <c r="BS12" s="2" t="str">
        <f t="shared" si="45"/>
        <v/>
      </c>
      <c r="BT12" s="2" t="str">
        <f t="shared" si="46"/>
        <v/>
      </c>
      <c r="BU12" s="2" t="str">
        <f t="shared" si="47"/>
        <v/>
      </c>
      <c r="BW12" s="2" t="str">
        <f t="shared" si="48"/>
        <v/>
      </c>
      <c r="BX12" s="2" t="str">
        <f t="shared" si="49"/>
        <v/>
      </c>
      <c r="BY12" s="2">
        <f t="shared" si="50"/>
        <v>20</v>
      </c>
      <c r="BZ12" s="2" t="str">
        <f t="shared" si="51"/>
        <v/>
      </c>
      <c r="CB12" s="2" t="str">
        <f t="shared" si="52"/>
        <v/>
      </c>
      <c r="CC12" s="2" t="str">
        <f t="shared" si="53"/>
        <v/>
      </c>
      <c r="CD12" s="2">
        <f t="shared" si="54"/>
        <v>20</v>
      </c>
      <c r="CE12" s="2" t="str">
        <f t="shared" si="55"/>
        <v/>
      </c>
      <c r="CG12" s="2">
        <f t="shared" si="56"/>
        <v>20</v>
      </c>
      <c r="CH12" s="2" t="str">
        <f t="shared" si="57"/>
        <v/>
      </c>
      <c r="CI12" s="2" t="str">
        <f t="shared" si="58"/>
        <v/>
      </c>
      <c r="CJ12" s="2" t="str">
        <f t="shared" si="59"/>
        <v/>
      </c>
    </row>
    <row r="13" spans="1:88" x14ac:dyDescent="0.25">
      <c r="A13" s="1">
        <v>12</v>
      </c>
      <c r="B13" s="2">
        <f>CHOOSE(DOE!$B14,'Plan d''expérimentations'!$H15,"")</f>
        <v>32</v>
      </c>
      <c r="C13" s="2" t="str">
        <f>CHOOSE(DOE!$B14,"",'Plan d''expérimentations'!$H15)</f>
        <v/>
      </c>
      <c r="D13" s="2" t="str">
        <f>CHOOSE(DOE!$C14,'Plan d''expérimentations'!$H15,"")</f>
        <v/>
      </c>
      <c r="E13" s="2">
        <f>CHOOSE(DOE!$C14,"",'Plan d''expérimentations'!$H15)</f>
        <v>32</v>
      </c>
      <c r="F13" s="2">
        <f>CHOOSE(DOE!$D14,'Plan d''expérimentations'!$H15,"")</f>
        <v>32</v>
      </c>
      <c r="G13" s="2" t="str">
        <f>CHOOSE(DOE!$D14,"",'Plan d''expérimentations'!$H15)</f>
        <v/>
      </c>
      <c r="H13" s="2" t="str">
        <f>CHOOSE(DOE!$E14,'Plan d''expérimentations'!$H15,"")</f>
        <v/>
      </c>
      <c r="I13" s="2">
        <f>CHOOSE(DOE!$E14,"",'Plan d''expérimentations'!$H15)</f>
        <v>32</v>
      </c>
      <c r="J13" s="2" t="str">
        <f>CHOOSE(DOE!$F14,'Plan d''expérimentations'!$H15,"")</f>
        <v/>
      </c>
      <c r="K13" s="2">
        <f>CHOOSE(DOE!$F14,"",'Plan d''expérimentations'!$H15)</f>
        <v>32</v>
      </c>
      <c r="L13" s="2" t="str">
        <f>CHOOSE(DOE!$G14,'Plan d''expérimentations'!$H15,"")</f>
        <v/>
      </c>
      <c r="M13" s="2">
        <f>CHOOSE(DOE!$G14,"",'Plan d''expérimentations'!$H15)</f>
        <v>32</v>
      </c>
      <c r="O13" s="2" t="str">
        <f t="shared" si="0"/>
        <v/>
      </c>
      <c r="P13" s="2">
        <f t="shared" si="1"/>
        <v>32</v>
      </c>
      <c r="Q13" s="2" t="str">
        <f t="shared" si="2"/>
        <v/>
      </c>
      <c r="R13" s="2" t="str">
        <f t="shared" si="3"/>
        <v/>
      </c>
      <c r="T13" s="2">
        <f t="shared" si="4"/>
        <v>32</v>
      </c>
      <c r="U13" s="2" t="str">
        <f t="shared" si="5"/>
        <v/>
      </c>
      <c r="V13" s="2" t="str">
        <f t="shared" si="6"/>
        <v/>
      </c>
      <c r="W13" s="2" t="str">
        <f t="shared" si="7"/>
        <v/>
      </c>
      <c r="Y13" s="2" t="str">
        <f t="shared" si="8"/>
        <v/>
      </c>
      <c r="Z13" s="2">
        <f t="shared" si="9"/>
        <v>32</v>
      </c>
      <c r="AA13" s="2" t="str">
        <f t="shared" si="10"/>
        <v/>
      </c>
      <c r="AB13" s="2" t="str">
        <f t="shared" si="11"/>
        <v/>
      </c>
      <c r="AD13" s="2" t="str">
        <f t="shared" si="12"/>
        <v/>
      </c>
      <c r="AE13" s="2">
        <f t="shared" si="13"/>
        <v>32</v>
      </c>
      <c r="AF13" s="2" t="str">
        <f t="shared" si="14"/>
        <v/>
      </c>
      <c r="AG13" s="2" t="str">
        <f t="shared" si="15"/>
        <v/>
      </c>
      <c r="AI13" s="2" t="str">
        <f t="shared" si="16"/>
        <v/>
      </c>
      <c r="AJ13" s="2">
        <f t="shared" si="17"/>
        <v>32</v>
      </c>
      <c r="AK13" s="2" t="str">
        <f t="shared" si="18"/>
        <v/>
      </c>
      <c r="AL13" s="2" t="str">
        <f t="shared" si="19"/>
        <v/>
      </c>
      <c r="AN13" s="2" t="str">
        <f t="shared" si="20"/>
        <v/>
      </c>
      <c r="AO13" s="2" t="str">
        <f t="shared" si="21"/>
        <v/>
      </c>
      <c r="AP13" s="2">
        <f t="shared" si="22"/>
        <v>32</v>
      </c>
      <c r="AQ13" s="2" t="str">
        <f t="shared" si="23"/>
        <v/>
      </c>
      <c r="AS13" s="2" t="str">
        <f t="shared" si="24"/>
        <v/>
      </c>
      <c r="AT13" s="2" t="str">
        <f t="shared" si="25"/>
        <v/>
      </c>
      <c r="AU13" s="2" t="str">
        <f t="shared" si="26"/>
        <v/>
      </c>
      <c r="AV13" s="2">
        <f t="shared" si="27"/>
        <v>32</v>
      </c>
      <c r="AX13" s="2" t="str">
        <f t="shared" si="28"/>
        <v/>
      </c>
      <c r="AY13" s="2" t="str">
        <f t="shared" si="29"/>
        <v/>
      </c>
      <c r="AZ13" s="2" t="str">
        <f t="shared" si="30"/>
        <v/>
      </c>
      <c r="BA13" s="2">
        <f t="shared" si="31"/>
        <v>32</v>
      </c>
      <c r="BC13" s="2" t="str">
        <f t="shared" si="32"/>
        <v/>
      </c>
      <c r="BD13" s="2" t="str">
        <f t="shared" si="33"/>
        <v/>
      </c>
      <c r="BE13" s="2" t="str">
        <f t="shared" si="34"/>
        <v/>
      </c>
      <c r="BF13" s="2">
        <f t="shared" si="35"/>
        <v>32</v>
      </c>
      <c r="BH13" s="2" t="str">
        <f t="shared" si="36"/>
        <v/>
      </c>
      <c r="BI13" s="2">
        <f t="shared" si="37"/>
        <v>32</v>
      </c>
      <c r="BJ13" s="2" t="str">
        <f t="shared" si="38"/>
        <v/>
      </c>
      <c r="BK13" s="2" t="str">
        <f t="shared" si="39"/>
        <v/>
      </c>
      <c r="BM13" s="2" t="str">
        <f t="shared" si="40"/>
        <v/>
      </c>
      <c r="BN13" s="2">
        <f t="shared" si="41"/>
        <v>32</v>
      </c>
      <c r="BO13" s="2" t="str">
        <f t="shared" si="42"/>
        <v/>
      </c>
      <c r="BP13" s="2" t="str">
        <f t="shared" si="43"/>
        <v/>
      </c>
      <c r="BR13" s="2" t="str">
        <f t="shared" si="44"/>
        <v/>
      </c>
      <c r="BS13" s="2">
        <f t="shared" si="45"/>
        <v>32</v>
      </c>
      <c r="BT13" s="2" t="str">
        <f t="shared" si="46"/>
        <v/>
      </c>
      <c r="BU13" s="2" t="str">
        <f t="shared" si="47"/>
        <v/>
      </c>
      <c r="BW13" s="2" t="str">
        <f t="shared" si="48"/>
        <v/>
      </c>
      <c r="BX13" s="2" t="str">
        <f t="shared" si="49"/>
        <v/>
      </c>
      <c r="BY13" s="2" t="str">
        <f t="shared" si="50"/>
        <v/>
      </c>
      <c r="BZ13" s="2">
        <f t="shared" si="51"/>
        <v>32</v>
      </c>
      <c r="CB13" s="2" t="str">
        <f t="shared" si="52"/>
        <v/>
      </c>
      <c r="CC13" s="2" t="str">
        <f t="shared" si="53"/>
        <v/>
      </c>
      <c r="CD13" s="2" t="str">
        <f t="shared" si="54"/>
        <v/>
      </c>
      <c r="CE13" s="2">
        <f t="shared" si="55"/>
        <v>32</v>
      </c>
      <c r="CG13" s="2" t="str">
        <f t="shared" si="56"/>
        <v/>
      </c>
      <c r="CH13" s="2" t="str">
        <f t="shared" si="57"/>
        <v/>
      </c>
      <c r="CI13" s="2" t="str">
        <f t="shared" si="58"/>
        <v/>
      </c>
      <c r="CJ13" s="2">
        <f t="shared" si="59"/>
        <v>32</v>
      </c>
    </row>
    <row r="14" spans="1:88" x14ac:dyDescent="0.25">
      <c r="A14" s="1">
        <v>13</v>
      </c>
      <c r="B14" s="2">
        <f>CHOOSE(DOE!$B15,'Plan d''expérimentations'!$H16,"")</f>
        <v>11</v>
      </c>
      <c r="C14" s="2" t="str">
        <f>CHOOSE(DOE!$B15,"",'Plan d''expérimentations'!$H16)</f>
        <v/>
      </c>
      <c r="D14" s="2" t="str">
        <f>CHOOSE(DOE!$C15,'Plan d''expérimentations'!$H16,"")</f>
        <v/>
      </c>
      <c r="E14" s="2">
        <f>CHOOSE(DOE!$C15,"",'Plan d''expérimentations'!$H16)</f>
        <v>11</v>
      </c>
      <c r="F14" s="2" t="str">
        <f>CHOOSE(DOE!$D15,'Plan d''expérimentations'!$H16,"")</f>
        <v/>
      </c>
      <c r="G14" s="2">
        <f>CHOOSE(DOE!$D15,"",'Plan d''expérimentations'!$H16)</f>
        <v>11</v>
      </c>
      <c r="H14" s="2">
        <f>CHOOSE(DOE!$E15,'Plan d''expérimentations'!$H16,"")</f>
        <v>11</v>
      </c>
      <c r="I14" s="2" t="str">
        <f>CHOOSE(DOE!$E15,"",'Plan d''expérimentations'!$H16)</f>
        <v/>
      </c>
      <c r="J14" s="2">
        <f>CHOOSE(DOE!$F15,'Plan d''expérimentations'!$H16,"")</f>
        <v>11</v>
      </c>
      <c r="K14" s="2" t="str">
        <f>CHOOSE(DOE!$F15,"",'Plan d''expérimentations'!$H16)</f>
        <v/>
      </c>
      <c r="L14" s="2">
        <f>CHOOSE(DOE!$G15,'Plan d''expérimentations'!$H16,"")</f>
        <v>11</v>
      </c>
      <c r="M14" s="2" t="str">
        <f>CHOOSE(DOE!$G15,"",'Plan d''expérimentations'!$H16)</f>
        <v/>
      </c>
      <c r="O14" s="2" t="str">
        <f t="shared" si="0"/>
        <v/>
      </c>
      <c r="P14" s="2">
        <f t="shared" si="1"/>
        <v>11</v>
      </c>
      <c r="Q14" s="2" t="str">
        <f t="shared" si="2"/>
        <v/>
      </c>
      <c r="R14" s="2" t="str">
        <f t="shared" si="3"/>
        <v/>
      </c>
      <c r="T14" s="2" t="str">
        <f t="shared" si="4"/>
        <v/>
      </c>
      <c r="U14" s="2">
        <f t="shared" si="5"/>
        <v>11</v>
      </c>
      <c r="V14" s="2" t="str">
        <f t="shared" si="6"/>
        <v/>
      </c>
      <c r="W14" s="2" t="str">
        <f t="shared" si="7"/>
        <v/>
      </c>
      <c r="Y14" s="2">
        <f t="shared" si="8"/>
        <v>11</v>
      </c>
      <c r="Z14" s="2" t="str">
        <f t="shared" si="9"/>
        <v/>
      </c>
      <c r="AA14" s="2" t="str">
        <f t="shared" si="10"/>
        <v/>
      </c>
      <c r="AB14" s="2" t="str">
        <f t="shared" si="11"/>
        <v/>
      </c>
      <c r="AD14" s="2">
        <f t="shared" si="12"/>
        <v>11</v>
      </c>
      <c r="AE14" s="2" t="str">
        <f t="shared" si="13"/>
        <v/>
      </c>
      <c r="AF14" s="2" t="str">
        <f t="shared" si="14"/>
        <v/>
      </c>
      <c r="AG14" s="2" t="str">
        <f t="shared" si="15"/>
        <v/>
      </c>
      <c r="AI14" s="2">
        <f t="shared" si="16"/>
        <v>11</v>
      </c>
      <c r="AJ14" s="2" t="str">
        <f t="shared" si="17"/>
        <v/>
      </c>
      <c r="AK14" s="2" t="str">
        <f t="shared" si="18"/>
        <v/>
      </c>
      <c r="AL14" s="2" t="str">
        <f t="shared" si="19"/>
        <v/>
      </c>
      <c r="AN14" s="2" t="str">
        <f t="shared" si="20"/>
        <v/>
      </c>
      <c r="AO14" s="2" t="str">
        <f t="shared" si="21"/>
        <v/>
      </c>
      <c r="AP14" s="2" t="str">
        <f t="shared" si="22"/>
        <v/>
      </c>
      <c r="AQ14" s="2">
        <f t="shared" si="23"/>
        <v>11</v>
      </c>
      <c r="AS14" s="2" t="str">
        <f t="shared" si="24"/>
        <v/>
      </c>
      <c r="AT14" s="2" t="str">
        <f t="shared" si="25"/>
        <v/>
      </c>
      <c r="AU14" s="2">
        <f t="shared" si="26"/>
        <v>11</v>
      </c>
      <c r="AV14" s="2" t="str">
        <f t="shared" si="27"/>
        <v/>
      </c>
      <c r="AX14" s="2" t="str">
        <f t="shared" si="28"/>
        <v/>
      </c>
      <c r="AY14" s="2" t="str">
        <f t="shared" si="29"/>
        <v/>
      </c>
      <c r="AZ14" s="2">
        <f t="shared" si="30"/>
        <v>11</v>
      </c>
      <c r="BA14" s="2" t="str">
        <f t="shared" si="31"/>
        <v/>
      </c>
      <c r="BC14" s="2" t="str">
        <f t="shared" si="32"/>
        <v/>
      </c>
      <c r="BD14" s="2" t="str">
        <f t="shared" si="33"/>
        <v/>
      </c>
      <c r="BE14" s="2">
        <f t="shared" si="34"/>
        <v>11</v>
      </c>
      <c r="BF14" s="2" t="str">
        <f t="shared" si="35"/>
        <v/>
      </c>
      <c r="BH14" s="2" t="str">
        <f t="shared" si="36"/>
        <v/>
      </c>
      <c r="BI14" s="2" t="str">
        <f t="shared" si="37"/>
        <v/>
      </c>
      <c r="BJ14" s="2">
        <f t="shared" si="38"/>
        <v>11</v>
      </c>
      <c r="BK14" s="2" t="str">
        <f t="shared" si="39"/>
        <v/>
      </c>
      <c r="BM14" s="2" t="str">
        <f t="shared" si="40"/>
        <v/>
      </c>
      <c r="BN14" s="2" t="str">
        <f t="shared" si="41"/>
        <v/>
      </c>
      <c r="BO14" s="2">
        <f t="shared" si="42"/>
        <v>11</v>
      </c>
      <c r="BP14" s="2" t="str">
        <f t="shared" si="43"/>
        <v/>
      </c>
      <c r="BR14" s="2" t="str">
        <f t="shared" si="44"/>
        <v/>
      </c>
      <c r="BS14" s="2" t="str">
        <f t="shared" si="45"/>
        <v/>
      </c>
      <c r="BT14" s="2">
        <f t="shared" si="46"/>
        <v>11</v>
      </c>
      <c r="BU14" s="2" t="str">
        <f t="shared" si="47"/>
        <v/>
      </c>
      <c r="BW14" s="2">
        <f t="shared" si="48"/>
        <v>11</v>
      </c>
      <c r="BX14" s="2" t="str">
        <f t="shared" si="49"/>
        <v/>
      </c>
      <c r="BY14" s="2" t="str">
        <f t="shared" si="50"/>
        <v/>
      </c>
      <c r="BZ14" s="2" t="str">
        <f t="shared" si="51"/>
        <v/>
      </c>
      <c r="CB14" s="2">
        <f t="shared" si="52"/>
        <v>11</v>
      </c>
      <c r="CC14" s="2" t="str">
        <f t="shared" si="53"/>
        <v/>
      </c>
      <c r="CD14" s="2" t="str">
        <f t="shared" si="54"/>
        <v/>
      </c>
      <c r="CE14" s="2" t="str">
        <f t="shared" si="55"/>
        <v/>
      </c>
      <c r="CG14" s="2">
        <f t="shared" si="56"/>
        <v>11</v>
      </c>
      <c r="CH14" s="2" t="str">
        <f t="shared" si="57"/>
        <v/>
      </c>
      <c r="CI14" s="2" t="str">
        <f t="shared" si="58"/>
        <v/>
      </c>
      <c r="CJ14" s="2" t="str">
        <f t="shared" si="59"/>
        <v/>
      </c>
    </row>
    <row r="15" spans="1:88" x14ac:dyDescent="0.25">
      <c r="A15" s="1">
        <v>14</v>
      </c>
      <c r="B15" s="2">
        <f>CHOOSE(DOE!$B16,'Plan d''expérimentations'!$H17,"")</f>
        <v>37</v>
      </c>
      <c r="C15" s="2" t="str">
        <f>CHOOSE(DOE!$B16,"",'Plan d''expérimentations'!$H17)</f>
        <v/>
      </c>
      <c r="D15" s="2" t="str">
        <f>CHOOSE(DOE!$C16,'Plan d''expérimentations'!$H17,"")</f>
        <v/>
      </c>
      <c r="E15" s="2">
        <f>CHOOSE(DOE!$C16,"",'Plan d''expérimentations'!$H17)</f>
        <v>37</v>
      </c>
      <c r="F15" s="2" t="str">
        <f>CHOOSE(DOE!$D16,'Plan d''expérimentations'!$H17,"")</f>
        <v/>
      </c>
      <c r="G15" s="2">
        <f>CHOOSE(DOE!$D16,"",'Plan d''expérimentations'!$H17)</f>
        <v>37</v>
      </c>
      <c r="H15" s="2">
        <f>CHOOSE(DOE!$E16,'Plan d''expérimentations'!$H17,"")</f>
        <v>37</v>
      </c>
      <c r="I15" s="2" t="str">
        <f>CHOOSE(DOE!$E16,"",'Plan d''expérimentations'!$H17)</f>
        <v/>
      </c>
      <c r="J15" s="2" t="str">
        <f>CHOOSE(DOE!$F16,'Plan d''expérimentations'!$H17,"")</f>
        <v/>
      </c>
      <c r="K15" s="2">
        <f>CHOOSE(DOE!$F16,"",'Plan d''expérimentations'!$H17)</f>
        <v>37</v>
      </c>
      <c r="L15" s="2" t="str">
        <f>CHOOSE(DOE!$G16,'Plan d''expérimentations'!$H17,"")</f>
        <v/>
      </c>
      <c r="M15" s="2">
        <f>CHOOSE(DOE!$G16,"",'Plan d''expérimentations'!$H17)</f>
        <v>37</v>
      </c>
      <c r="O15" s="2" t="str">
        <f t="shared" si="0"/>
        <v/>
      </c>
      <c r="P15" s="2">
        <f t="shared" si="1"/>
        <v>37</v>
      </c>
      <c r="Q15" s="2" t="str">
        <f t="shared" si="2"/>
        <v/>
      </c>
      <c r="R15" s="2" t="str">
        <f t="shared" si="3"/>
        <v/>
      </c>
      <c r="T15" s="2" t="str">
        <f t="shared" si="4"/>
        <v/>
      </c>
      <c r="U15" s="2">
        <f t="shared" si="5"/>
        <v>37</v>
      </c>
      <c r="V15" s="2" t="str">
        <f t="shared" si="6"/>
        <v/>
      </c>
      <c r="W15" s="2" t="str">
        <f t="shared" si="7"/>
        <v/>
      </c>
      <c r="Y15" s="2">
        <f t="shared" si="8"/>
        <v>37</v>
      </c>
      <c r="Z15" s="2" t="str">
        <f t="shared" si="9"/>
        <v/>
      </c>
      <c r="AA15" s="2" t="str">
        <f t="shared" si="10"/>
        <v/>
      </c>
      <c r="AB15" s="2" t="str">
        <f t="shared" si="11"/>
        <v/>
      </c>
      <c r="AD15" s="2" t="str">
        <f t="shared" si="12"/>
        <v/>
      </c>
      <c r="AE15" s="2">
        <f t="shared" si="13"/>
        <v>37</v>
      </c>
      <c r="AF15" s="2" t="str">
        <f t="shared" si="14"/>
        <v/>
      </c>
      <c r="AG15" s="2" t="str">
        <f t="shared" si="15"/>
        <v/>
      </c>
      <c r="AI15" s="2" t="str">
        <f t="shared" si="16"/>
        <v/>
      </c>
      <c r="AJ15" s="2">
        <f t="shared" si="17"/>
        <v>37</v>
      </c>
      <c r="AK15" s="2" t="str">
        <f t="shared" si="18"/>
        <v/>
      </c>
      <c r="AL15" s="2" t="str">
        <f t="shared" si="19"/>
        <v/>
      </c>
      <c r="AN15" s="2" t="str">
        <f t="shared" si="20"/>
        <v/>
      </c>
      <c r="AO15" s="2" t="str">
        <f t="shared" si="21"/>
        <v/>
      </c>
      <c r="AP15" s="2" t="str">
        <f t="shared" si="22"/>
        <v/>
      </c>
      <c r="AQ15" s="2">
        <f t="shared" si="23"/>
        <v>37</v>
      </c>
      <c r="AS15" s="2" t="str">
        <f t="shared" si="24"/>
        <v/>
      </c>
      <c r="AT15" s="2" t="str">
        <f t="shared" si="25"/>
        <v/>
      </c>
      <c r="AU15" s="2">
        <f t="shared" si="26"/>
        <v>37</v>
      </c>
      <c r="AV15" s="2" t="str">
        <f t="shared" si="27"/>
        <v/>
      </c>
      <c r="AX15" s="2" t="str">
        <f t="shared" si="28"/>
        <v/>
      </c>
      <c r="AY15" s="2" t="str">
        <f t="shared" si="29"/>
        <v/>
      </c>
      <c r="AZ15" s="2" t="str">
        <f t="shared" si="30"/>
        <v/>
      </c>
      <c r="BA15" s="2">
        <f t="shared" si="31"/>
        <v>37</v>
      </c>
      <c r="BC15" s="2" t="str">
        <f t="shared" si="32"/>
        <v/>
      </c>
      <c r="BD15" s="2" t="str">
        <f t="shared" si="33"/>
        <v/>
      </c>
      <c r="BE15" s="2" t="str">
        <f t="shared" si="34"/>
        <v/>
      </c>
      <c r="BF15" s="2">
        <f t="shared" si="35"/>
        <v>37</v>
      </c>
      <c r="BH15" s="2" t="str">
        <f t="shared" si="36"/>
        <v/>
      </c>
      <c r="BI15" s="2" t="str">
        <f t="shared" si="37"/>
        <v/>
      </c>
      <c r="BJ15" s="2">
        <f t="shared" si="38"/>
        <v>37</v>
      </c>
      <c r="BK15" s="2" t="str">
        <f t="shared" si="39"/>
        <v/>
      </c>
      <c r="BM15" s="2" t="str">
        <f t="shared" si="40"/>
        <v/>
      </c>
      <c r="BN15" s="2" t="str">
        <f t="shared" si="41"/>
        <v/>
      </c>
      <c r="BO15" s="2" t="str">
        <f t="shared" si="42"/>
        <v/>
      </c>
      <c r="BP15" s="2">
        <f t="shared" si="43"/>
        <v>37</v>
      </c>
      <c r="BR15" s="2" t="str">
        <f t="shared" si="44"/>
        <v/>
      </c>
      <c r="BS15" s="2" t="str">
        <f t="shared" si="45"/>
        <v/>
      </c>
      <c r="BT15" s="2" t="str">
        <f t="shared" si="46"/>
        <v/>
      </c>
      <c r="BU15" s="2">
        <f t="shared" si="47"/>
        <v>37</v>
      </c>
      <c r="BW15" s="2" t="str">
        <f t="shared" si="48"/>
        <v/>
      </c>
      <c r="BX15" s="2">
        <f t="shared" si="49"/>
        <v>37</v>
      </c>
      <c r="BY15" s="2" t="str">
        <f t="shared" si="50"/>
        <v/>
      </c>
      <c r="BZ15" s="2" t="str">
        <f t="shared" si="51"/>
        <v/>
      </c>
      <c r="CB15" s="2" t="str">
        <f t="shared" si="52"/>
        <v/>
      </c>
      <c r="CC15" s="2">
        <f t="shared" si="53"/>
        <v>37</v>
      </c>
      <c r="CD15" s="2" t="str">
        <f t="shared" si="54"/>
        <v/>
      </c>
      <c r="CE15" s="2" t="str">
        <f t="shared" si="55"/>
        <v/>
      </c>
      <c r="CG15" s="2" t="str">
        <f t="shared" si="56"/>
        <v/>
      </c>
      <c r="CH15" s="2" t="str">
        <f t="shared" si="57"/>
        <v/>
      </c>
      <c r="CI15" s="2" t="str">
        <f t="shared" si="58"/>
        <v/>
      </c>
      <c r="CJ15" s="2">
        <f t="shared" si="59"/>
        <v>37</v>
      </c>
    </row>
    <row r="16" spans="1:88" x14ac:dyDescent="0.25">
      <c r="A16" s="1">
        <v>15</v>
      </c>
      <c r="B16" s="2">
        <f>CHOOSE(DOE!$B17,'Plan d''expérimentations'!$H18,"")</f>
        <v>31</v>
      </c>
      <c r="C16" s="2" t="str">
        <f>CHOOSE(DOE!$B17,"",'Plan d''expérimentations'!$H18)</f>
        <v/>
      </c>
      <c r="D16" s="2" t="str">
        <f>CHOOSE(DOE!$C17,'Plan d''expérimentations'!$H18,"")</f>
        <v/>
      </c>
      <c r="E16" s="2">
        <f>CHOOSE(DOE!$C17,"",'Plan d''expérimentations'!$H18)</f>
        <v>31</v>
      </c>
      <c r="F16" s="2" t="str">
        <f>CHOOSE(DOE!$D17,'Plan d''expérimentations'!$H18,"")</f>
        <v/>
      </c>
      <c r="G16" s="2">
        <f>CHOOSE(DOE!$D17,"",'Plan d''expérimentations'!$H18)</f>
        <v>31</v>
      </c>
      <c r="H16" s="2" t="str">
        <f>CHOOSE(DOE!$E17,'Plan d''expérimentations'!$H18,"")</f>
        <v/>
      </c>
      <c r="I16" s="2">
        <f>CHOOSE(DOE!$E17,"",'Plan d''expérimentations'!$H18)</f>
        <v>31</v>
      </c>
      <c r="J16" s="2">
        <f>CHOOSE(DOE!$F17,'Plan d''expérimentations'!$H18,"")</f>
        <v>31</v>
      </c>
      <c r="K16" s="2" t="str">
        <f>CHOOSE(DOE!$F17,"",'Plan d''expérimentations'!$H18)</f>
        <v/>
      </c>
      <c r="L16" s="2" t="str">
        <f>CHOOSE(DOE!$G17,'Plan d''expérimentations'!$H18,"")</f>
        <v/>
      </c>
      <c r="M16" s="2">
        <f>CHOOSE(DOE!$G17,"",'Plan d''expérimentations'!$H18)</f>
        <v>31</v>
      </c>
      <c r="O16" s="2" t="str">
        <f t="shared" si="0"/>
        <v/>
      </c>
      <c r="P16" s="2">
        <f t="shared" si="1"/>
        <v>31</v>
      </c>
      <c r="Q16" s="2" t="str">
        <f t="shared" si="2"/>
        <v/>
      </c>
      <c r="R16" s="2" t="str">
        <f t="shared" si="3"/>
        <v/>
      </c>
      <c r="T16" s="2" t="str">
        <f t="shared" si="4"/>
        <v/>
      </c>
      <c r="U16" s="2">
        <f t="shared" si="5"/>
        <v>31</v>
      </c>
      <c r="V16" s="2" t="str">
        <f t="shared" si="6"/>
        <v/>
      </c>
      <c r="W16" s="2" t="str">
        <f t="shared" si="7"/>
        <v/>
      </c>
      <c r="Y16" s="2" t="str">
        <f t="shared" si="8"/>
        <v/>
      </c>
      <c r="Z16" s="2">
        <f t="shared" si="9"/>
        <v>31</v>
      </c>
      <c r="AA16" s="2" t="str">
        <f t="shared" si="10"/>
        <v/>
      </c>
      <c r="AB16" s="2" t="str">
        <f t="shared" si="11"/>
        <v/>
      </c>
      <c r="AD16" s="2">
        <f t="shared" si="12"/>
        <v>31</v>
      </c>
      <c r="AE16" s="2" t="str">
        <f t="shared" si="13"/>
        <v/>
      </c>
      <c r="AF16" s="2" t="str">
        <f t="shared" si="14"/>
        <v/>
      </c>
      <c r="AG16" s="2" t="str">
        <f t="shared" si="15"/>
        <v/>
      </c>
      <c r="AI16" s="2" t="str">
        <f t="shared" si="16"/>
        <v/>
      </c>
      <c r="AJ16" s="2">
        <f t="shared" si="17"/>
        <v>31</v>
      </c>
      <c r="AK16" s="2" t="str">
        <f t="shared" si="18"/>
        <v/>
      </c>
      <c r="AL16" s="2" t="str">
        <f t="shared" si="19"/>
        <v/>
      </c>
      <c r="AN16" s="2" t="str">
        <f t="shared" si="20"/>
        <v/>
      </c>
      <c r="AO16" s="2" t="str">
        <f t="shared" si="21"/>
        <v/>
      </c>
      <c r="AP16" s="2" t="str">
        <f t="shared" si="22"/>
        <v/>
      </c>
      <c r="AQ16" s="2">
        <f t="shared" si="23"/>
        <v>31</v>
      </c>
      <c r="AS16" s="2" t="str">
        <f t="shared" si="24"/>
        <v/>
      </c>
      <c r="AT16" s="2" t="str">
        <f t="shared" si="25"/>
        <v/>
      </c>
      <c r="AU16" s="2" t="str">
        <f t="shared" si="26"/>
        <v/>
      </c>
      <c r="AV16" s="2">
        <f t="shared" si="27"/>
        <v>31</v>
      </c>
      <c r="AX16" s="2" t="str">
        <f t="shared" si="28"/>
        <v/>
      </c>
      <c r="AY16" s="2" t="str">
        <f t="shared" si="29"/>
        <v/>
      </c>
      <c r="AZ16" s="2">
        <f t="shared" si="30"/>
        <v>31</v>
      </c>
      <c r="BA16" s="2" t="str">
        <f t="shared" si="31"/>
        <v/>
      </c>
      <c r="BC16" s="2" t="str">
        <f t="shared" si="32"/>
        <v/>
      </c>
      <c r="BD16" s="2" t="str">
        <f t="shared" si="33"/>
        <v/>
      </c>
      <c r="BE16" s="2" t="str">
        <f t="shared" si="34"/>
        <v/>
      </c>
      <c r="BF16" s="2">
        <f t="shared" si="35"/>
        <v>31</v>
      </c>
      <c r="BH16" s="2" t="str">
        <f t="shared" si="36"/>
        <v/>
      </c>
      <c r="BI16" s="2" t="str">
        <f t="shared" si="37"/>
        <v/>
      </c>
      <c r="BJ16" s="2" t="str">
        <f t="shared" si="38"/>
        <v/>
      </c>
      <c r="BK16" s="2">
        <f t="shared" si="39"/>
        <v>31</v>
      </c>
      <c r="BM16" s="2" t="str">
        <f t="shared" si="40"/>
        <v/>
      </c>
      <c r="BN16" s="2" t="str">
        <f t="shared" si="41"/>
        <v/>
      </c>
      <c r="BO16" s="2">
        <f t="shared" si="42"/>
        <v>31</v>
      </c>
      <c r="BP16" s="2" t="str">
        <f t="shared" si="43"/>
        <v/>
      </c>
      <c r="BR16" s="2" t="str">
        <f t="shared" si="44"/>
        <v/>
      </c>
      <c r="BS16" s="2" t="str">
        <f t="shared" si="45"/>
        <v/>
      </c>
      <c r="BT16" s="2" t="str">
        <f t="shared" si="46"/>
        <v/>
      </c>
      <c r="BU16" s="2">
        <f t="shared" si="47"/>
        <v>31</v>
      </c>
      <c r="BW16" s="2" t="str">
        <f t="shared" si="48"/>
        <v/>
      </c>
      <c r="BX16" s="2" t="str">
        <f t="shared" si="49"/>
        <v/>
      </c>
      <c r="BY16" s="2">
        <f t="shared" si="50"/>
        <v>31</v>
      </c>
      <c r="BZ16" s="2" t="str">
        <f t="shared" si="51"/>
        <v/>
      </c>
      <c r="CB16" s="2" t="str">
        <f t="shared" si="52"/>
        <v/>
      </c>
      <c r="CC16" s="2" t="str">
        <f t="shared" si="53"/>
        <v/>
      </c>
      <c r="CD16" s="2" t="str">
        <f t="shared" si="54"/>
        <v/>
      </c>
      <c r="CE16" s="2">
        <f t="shared" si="55"/>
        <v>31</v>
      </c>
      <c r="CG16" s="2" t="str">
        <f t="shared" si="56"/>
        <v/>
      </c>
      <c r="CH16" s="2">
        <f t="shared" si="57"/>
        <v>31</v>
      </c>
      <c r="CI16" s="2" t="str">
        <f t="shared" si="58"/>
        <v/>
      </c>
      <c r="CJ16" s="2" t="str">
        <f t="shared" si="59"/>
        <v/>
      </c>
    </row>
    <row r="17" spans="1:88" x14ac:dyDescent="0.25">
      <c r="A17" s="1">
        <v>16</v>
      </c>
      <c r="B17" s="2">
        <f>CHOOSE(DOE!$B18,'Plan d''expérimentations'!$H19,"")</f>
        <v>12</v>
      </c>
      <c r="C17" s="2" t="str">
        <f>CHOOSE(DOE!$B18,"",'Plan d''expérimentations'!$H19)</f>
        <v/>
      </c>
      <c r="D17" s="2" t="str">
        <f>CHOOSE(DOE!$C18,'Plan d''expérimentations'!$H19,"")</f>
        <v/>
      </c>
      <c r="E17" s="2">
        <f>CHOOSE(DOE!$C18,"",'Plan d''expérimentations'!$H19)</f>
        <v>12</v>
      </c>
      <c r="F17" s="2" t="str">
        <f>CHOOSE(DOE!$D18,'Plan d''expérimentations'!$H19,"")</f>
        <v/>
      </c>
      <c r="G17" s="2">
        <f>CHOOSE(DOE!$D18,"",'Plan d''expérimentations'!$H19)</f>
        <v>12</v>
      </c>
      <c r="H17" s="2" t="str">
        <f>CHOOSE(DOE!$E18,'Plan d''expérimentations'!$H19,"")</f>
        <v/>
      </c>
      <c r="I17" s="2">
        <f>CHOOSE(DOE!$E18,"",'Plan d''expérimentations'!$H19)</f>
        <v>12</v>
      </c>
      <c r="J17" s="2" t="str">
        <f>CHOOSE(DOE!$F18,'Plan d''expérimentations'!$H19,"")</f>
        <v/>
      </c>
      <c r="K17" s="2">
        <f>CHOOSE(DOE!$F18,"",'Plan d''expérimentations'!$H19)</f>
        <v>12</v>
      </c>
      <c r="L17" s="2">
        <f>CHOOSE(DOE!$G18,'Plan d''expérimentations'!$H19,"")</f>
        <v>12</v>
      </c>
      <c r="M17" s="2" t="str">
        <f>CHOOSE(DOE!$G18,"",'Plan d''expérimentations'!$H19)</f>
        <v/>
      </c>
      <c r="O17" s="2" t="str">
        <f t="shared" si="0"/>
        <v/>
      </c>
      <c r="P17" s="2">
        <f t="shared" si="1"/>
        <v>12</v>
      </c>
      <c r="Q17" s="2" t="str">
        <f t="shared" si="2"/>
        <v/>
      </c>
      <c r="R17" s="2" t="str">
        <f t="shared" si="3"/>
        <v/>
      </c>
      <c r="T17" s="2" t="str">
        <f t="shared" si="4"/>
        <v/>
      </c>
      <c r="U17" s="2">
        <f t="shared" si="5"/>
        <v>12</v>
      </c>
      <c r="V17" s="2" t="str">
        <f t="shared" si="6"/>
        <v/>
      </c>
      <c r="W17" s="2" t="str">
        <f t="shared" si="7"/>
        <v/>
      </c>
      <c r="Y17" s="2" t="str">
        <f t="shared" si="8"/>
        <v/>
      </c>
      <c r="Z17" s="2">
        <f t="shared" si="9"/>
        <v>12</v>
      </c>
      <c r="AA17" s="2" t="str">
        <f t="shared" si="10"/>
        <v/>
      </c>
      <c r="AB17" s="2" t="str">
        <f t="shared" si="11"/>
        <v/>
      </c>
      <c r="AD17" s="2" t="str">
        <f t="shared" si="12"/>
        <v/>
      </c>
      <c r="AE17" s="2">
        <f t="shared" si="13"/>
        <v>12</v>
      </c>
      <c r="AF17" s="2" t="str">
        <f t="shared" si="14"/>
        <v/>
      </c>
      <c r="AG17" s="2" t="str">
        <f t="shared" si="15"/>
        <v/>
      </c>
      <c r="AI17" s="2">
        <f t="shared" si="16"/>
        <v>12</v>
      </c>
      <c r="AJ17" s="2" t="str">
        <f t="shared" si="17"/>
        <v/>
      </c>
      <c r="AK17" s="2" t="str">
        <f t="shared" si="18"/>
        <v/>
      </c>
      <c r="AL17" s="2" t="str">
        <f t="shared" si="19"/>
        <v/>
      </c>
      <c r="AN17" s="2" t="str">
        <f t="shared" si="20"/>
        <v/>
      </c>
      <c r="AO17" s="2" t="str">
        <f t="shared" si="21"/>
        <v/>
      </c>
      <c r="AP17" s="2" t="str">
        <f t="shared" si="22"/>
        <v/>
      </c>
      <c r="AQ17" s="2">
        <f t="shared" si="23"/>
        <v>12</v>
      </c>
      <c r="AS17" s="2" t="str">
        <f t="shared" si="24"/>
        <v/>
      </c>
      <c r="AT17" s="2" t="str">
        <f t="shared" si="25"/>
        <v/>
      </c>
      <c r="AU17" s="2" t="str">
        <f t="shared" si="26"/>
        <v/>
      </c>
      <c r="AV17" s="2">
        <f t="shared" si="27"/>
        <v>12</v>
      </c>
      <c r="AX17" s="2" t="str">
        <f t="shared" si="28"/>
        <v/>
      </c>
      <c r="AY17" s="2" t="str">
        <f t="shared" si="29"/>
        <v/>
      </c>
      <c r="AZ17" s="2" t="str">
        <f t="shared" si="30"/>
        <v/>
      </c>
      <c r="BA17" s="2">
        <f t="shared" si="31"/>
        <v>12</v>
      </c>
      <c r="BC17" s="2" t="str">
        <f t="shared" si="32"/>
        <v/>
      </c>
      <c r="BD17" s="2" t="str">
        <f t="shared" si="33"/>
        <v/>
      </c>
      <c r="BE17" s="2">
        <f t="shared" si="34"/>
        <v>12</v>
      </c>
      <c r="BF17" s="2" t="str">
        <f t="shared" si="35"/>
        <v/>
      </c>
      <c r="BH17" s="2" t="str">
        <f t="shared" si="36"/>
        <v/>
      </c>
      <c r="BI17" s="2" t="str">
        <f t="shared" si="37"/>
        <v/>
      </c>
      <c r="BJ17" s="2" t="str">
        <f t="shared" si="38"/>
        <v/>
      </c>
      <c r="BK17" s="2">
        <f t="shared" si="39"/>
        <v>12</v>
      </c>
      <c r="BM17" s="2" t="str">
        <f t="shared" si="40"/>
        <v/>
      </c>
      <c r="BN17" s="2" t="str">
        <f t="shared" si="41"/>
        <v/>
      </c>
      <c r="BO17" s="2" t="str">
        <f t="shared" si="42"/>
        <v/>
      </c>
      <c r="BP17" s="2">
        <f t="shared" si="43"/>
        <v>12</v>
      </c>
      <c r="BR17" s="2" t="str">
        <f t="shared" si="44"/>
        <v/>
      </c>
      <c r="BS17" s="2" t="str">
        <f t="shared" si="45"/>
        <v/>
      </c>
      <c r="BT17" s="2">
        <f t="shared" si="46"/>
        <v>12</v>
      </c>
      <c r="BU17" s="2" t="str">
        <f t="shared" si="47"/>
        <v/>
      </c>
      <c r="BW17" s="2" t="str">
        <f t="shared" si="48"/>
        <v/>
      </c>
      <c r="BX17" s="2" t="str">
        <f t="shared" si="49"/>
        <v/>
      </c>
      <c r="BY17" s="2" t="str">
        <f t="shared" si="50"/>
        <v/>
      </c>
      <c r="BZ17" s="2">
        <f t="shared" si="51"/>
        <v>12</v>
      </c>
      <c r="CB17" s="2" t="str">
        <f t="shared" si="52"/>
        <v/>
      </c>
      <c r="CC17" s="2" t="str">
        <f t="shared" si="53"/>
        <v/>
      </c>
      <c r="CD17" s="2">
        <f t="shared" si="54"/>
        <v>12</v>
      </c>
      <c r="CE17" s="2" t="str">
        <f t="shared" si="55"/>
        <v/>
      </c>
      <c r="CG17" s="2" t="str">
        <f t="shared" si="56"/>
        <v/>
      </c>
      <c r="CH17" s="2" t="str">
        <f t="shared" si="57"/>
        <v/>
      </c>
      <c r="CI17" s="2">
        <f t="shared" si="58"/>
        <v>12</v>
      </c>
      <c r="CJ17" s="2" t="str">
        <f t="shared" si="59"/>
        <v/>
      </c>
    </row>
    <row r="18" spans="1:88" x14ac:dyDescent="0.25">
      <c r="A18" s="1">
        <v>17</v>
      </c>
      <c r="B18" s="2" t="str">
        <f>CHOOSE(DOE!$B19,'Plan d''expérimentations'!$H20,"")</f>
        <v/>
      </c>
      <c r="C18" s="2">
        <f>CHOOSE(DOE!$B19,"",'Plan d''expérimentations'!$H20)</f>
        <v>44</v>
      </c>
      <c r="D18" s="2">
        <f>CHOOSE(DOE!$C19,'Plan d''expérimentations'!$H20,"")</f>
        <v>44</v>
      </c>
      <c r="E18" s="2" t="str">
        <f>CHOOSE(DOE!$C19,"",'Plan d''expérimentations'!$H20)</f>
        <v/>
      </c>
      <c r="F18" s="2">
        <f>CHOOSE(DOE!$D19,'Plan d''expérimentations'!$H20,"")</f>
        <v>44</v>
      </c>
      <c r="G18" s="2" t="str">
        <f>CHOOSE(DOE!$D19,"",'Plan d''expérimentations'!$H20)</f>
        <v/>
      </c>
      <c r="H18" s="2">
        <f>CHOOSE(DOE!$E19,'Plan d''expérimentations'!$H20,"")</f>
        <v>44</v>
      </c>
      <c r="I18" s="2" t="str">
        <f>CHOOSE(DOE!$E19,"",'Plan d''expérimentations'!$H20)</f>
        <v/>
      </c>
      <c r="J18" s="2">
        <f>CHOOSE(DOE!$F19,'Plan d''expérimentations'!$H20,"")</f>
        <v>44</v>
      </c>
      <c r="K18" s="2" t="str">
        <f>CHOOSE(DOE!$F19,"",'Plan d''expérimentations'!$H20)</f>
        <v/>
      </c>
      <c r="L18" s="2" t="str">
        <f>CHOOSE(DOE!$G19,'Plan d''expérimentations'!$H20,"")</f>
        <v/>
      </c>
      <c r="M18" s="2">
        <f>CHOOSE(DOE!$G19,"",'Plan d''expérimentations'!$H20)</f>
        <v>44</v>
      </c>
      <c r="O18" s="2" t="str">
        <f t="shared" si="0"/>
        <v/>
      </c>
      <c r="P18" s="2" t="str">
        <f t="shared" si="1"/>
        <v/>
      </c>
      <c r="Q18" s="2">
        <f t="shared" si="2"/>
        <v>44</v>
      </c>
      <c r="R18" s="2" t="str">
        <f t="shared" si="3"/>
        <v/>
      </c>
      <c r="T18" s="2" t="str">
        <f t="shared" si="4"/>
        <v/>
      </c>
      <c r="U18" s="2" t="str">
        <f t="shared" si="5"/>
        <v/>
      </c>
      <c r="V18" s="2">
        <f t="shared" si="6"/>
        <v>44</v>
      </c>
      <c r="W18" s="2" t="str">
        <f t="shared" si="7"/>
        <v/>
      </c>
      <c r="Y18" s="2" t="str">
        <f t="shared" si="8"/>
        <v/>
      </c>
      <c r="Z18" s="2" t="str">
        <f t="shared" si="9"/>
        <v/>
      </c>
      <c r="AA18" s="2">
        <f t="shared" si="10"/>
        <v>44</v>
      </c>
      <c r="AB18" s="2" t="str">
        <f t="shared" si="11"/>
        <v/>
      </c>
      <c r="AD18" s="2" t="str">
        <f t="shared" si="12"/>
        <v/>
      </c>
      <c r="AE18" s="2" t="str">
        <f t="shared" si="13"/>
        <v/>
      </c>
      <c r="AF18" s="2">
        <f t="shared" si="14"/>
        <v>44</v>
      </c>
      <c r="AG18" s="2" t="str">
        <f t="shared" si="15"/>
        <v/>
      </c>
      <c r="AI18" s="2" t="str">
        <f t="shared" si="16"/>
        <v/>
      </c>
      <c r="AJ18" s="2" t="str">
        <f t="shared" si="17"/>
        <v/>
      </c>
      <c r="AK18" s="2" t="str">
        <f t="shared" si="18"/>
        <v/>
      </c>
      <c r="AL18" s="2">
        <f t="shared" si="19"/>
        <v>44</v>
      </c>
      <c r="AN18" s="2">
        <f t="shared" si="20"/>
        <v>44</v>
      </c>
      <c r="AO18" s="2" t="str">
        <f t="shared" si="21"/>
        <v/>
      </c>
      <c r="AP18" s="2" t="str">
        <f t="shared" si="22"/>
        <v/>
      </c>
      <c r="AQ18" s="2" t="str">
        <f t="shared" si="23"/>
        <v/>
      </c>
      <c r="AS18" s="2">
        <f t="shared" si="24"/>
        <v>44</v>
      </c>
      <c r="AT18" s="2" t="str">
        <f t="shared" si="25"/>
        <v/>
      </c>
      <c r="AU18" s="2" t="str">
        <f t="shared" si="26"/>
        <v/>
      </c>
      <c r="AV18" s="2" t="str">
        <f t="shared" si="27"/>
        <v/>
      </c>
      <c r="AX18" s="2">
        <f t="shared" si="28"/>
        <v>44</v>
      </c>
      <c r="AY18" s="2" t="str">
        <f t="shared" si="29"/>
        <v/>
      </c>
      <c r="AZ18" s="2" t="str">
        <f t="shared" si="30"/>
        <v/>
      </c>
      <c r="BA18" s="2" t="str">
        <f t="shared" si="31"/>
        <v/>
      </c>
      <c r="BC18" s="2" t="str">
        <f t="shared" si="32"/>
        <v/>
      </c>
      <c r="BD18" s="2">
        <f t="shared" si="33"/>
        <v>44</v>
      </c>
      <c r="BE18" s="2" t="str">
        <f t="shared" si="34"/>
        <v/>
      </c>
      <c r="BF18" s="2" t="str">
        <f t="shared" si="35"/>
        <v/>
      </c>
      <c r="BH18" s="2">
        <f t="shared" si="36"/>
        <v>44</v>
      </c>
      <c r="BI18" s="2" t="str">
        <f t="shared" si="37"/>
        <v/>
      </c>
      <c r="BJ18" s="2" t="str">
        <f t="shared" si="38"/>
        <v/>
      </c>
      <c r="BK18" s="2" t="str">
        <f t="shared" si="39"/>
        <v/>
      </c>
      <c r="BM18" s="2">
        <f t="shared" si="40"/>
        <v>44</v>
      </c>
      <c r="BN18" s="2" t="str">
        <f t="shared" si="41"/>
        <v/>
      </c>
      <c r="BO18" s="2" t="str">
        <f t="shared" si="42"/>
        <v/>
      </c>
      <c r="BP18" s="2" t="str">
        <f t="shared" si="43"/>
        <v/>
      </c>
      <c r="BR18" s="2" t="str">
        <f t="shared" si="44"/>
        <v/>
      </c>
      <c r="BS18" s="2">
        <f t="shared" si="45"/>
        <v>44</v>
      </c>
      <c r="BT18" s="2" t="str">
        <f t="shared" si="46"/>
        <v/>
      </c>
      <c r="BU18" s="2" t="str">
        <f t="shared" si="47"/>
        <v/>
      </c>
      <c r="BW18" s="2">
        <f t="shared" si="48"/>
        <v>44</v>
      </c>
      <c r="BX18" s="2" t="str">
        <f t="shared" si="49"/>
        <v/>
      </c>
      <c r="BY18" s="2" t="str">
        <f t="shared" si="50"/>
        <v/>
      </c>
      <c r="BZ18" s="2" t="str">
        <f t="shared" si="51"/>
        <v/>
      </c>
      <c r="CB18" s="2" t="str">
        <f t="shared" si="52"/>
        <v/>
      </c>
      <c r="CC18" s="2">
        <f t="shared" si="53"/>
        <v>44</v>
      </c>
      <c r="CD18" s="2" t="str">
        <f t="shared" si="54"/>
        <v/>
      </c>
      <c r="CE18" s="2" t="str">
        <f t="shared" si="55"/>
        <v/>
      </c>
      <c r="CG18" s="2" t="str">
        <f t="shared" si="56"/>
        <v/>
      </c>
      <c r="CH18" s="2">
        <f t="shared" si="57"/>
        <v>44</v>
      </c>
      <c r="CI18" s="2" t="str">
        <f t="shared" si="58"/>
        <v/>
      </c>
      <c r="CJ18" s="2" t="str">
        <f t="shared" si="59"/>
        <v/>
      </c>
    </row>
    <row r="19" spans="1:88" x14ac:dyDescent="0.25">
      <c r="A19" s="1">
        <v>18</v>
      </c>
      <c r="B19" s="2" t="str">
        <f>CHOOSE(DOE!$B20,'Plan d''expérimentations'!$H21,"")</f>
        <v/>
      </c>
      <c r="C19" s="2">
        <f>CHOOSE(DOE!$B20,"",'Plan d''expérimentations'!$H21)</f>
        <v>13</v>
      </c>
      <c r="D19" s="2">
        <f>CHOOSE(DOE!$C20,'Plan d''expérimentations'!$H21,"")</f>
        <v>13</v>
      </c>
      <c r="E19" s="2" t="str">
        <f>CHOOSE(DOE!$C20,"",'Plan d''expérimentations'!$H21)</f>
        <v/>
      </c>
      <c r="F19" s="2">
        <f>CHOOSE(DOE!$D20,'Plan d''expérimentations'!$H21,"")</f>
        <v>13</v>
      </c>
      <c r="G19" s="2" t="str">
        <f>CHOOSE(DOE!$D20,"",'Plan d''expérimentations'!$H21)</f>
        <v/>
      </c>
      <c r="H19" s="2">
        <f>CHOOSE(DOE!$E20,'Plan d''expérimentations'!$H21,"")</f>
        <v>13</v>
      </c>
      <c r="I19" s="2" t="str">
        <f>CHOOSE(DOE!$E20,"",'Plan d''expérimentations'!$H21)</f>
        <v/>
      </c>
      <c r="J19" s="2" t="str">
        <f>CHOOSE(DOE!$F20,'Plan d''expérimentations'!$H21,"")</f>
        <v/>
      </c>
      <c r="K19" s="2">
        <f>CHOOSE(DOE!$F20,"",'Plan d''expérimentations'!$H21)</f>
        <v>13</v>
      </c>
      <c r="L19" s="2">
        <f>CHOOSE(DOE!$G20,'Plan d''expérimentations'!$H21,"")</f>
        <v>13</v>
      </c>
      <c r="M19" s="2" t="str">
        <f>CHOOSE(DOE!$G20,"",'Plan d''expérimentations'!$H21)</f>
        <v/>
      </c>
      <c r="O19" s="2" t="str">
        <f t="shared" si="0"/>
        <v/>
      </c>
      <c r="P19" s="2" t="str">
        <f t="shared" si="1"/>
        <v/>
      </c>
      <c r="Q19" s="2">
        <f t="shared" si="2"/>
        <v>13</v>
      </c>
      <c r="R19" s="2" t="str">
        <f t="shared" si="3"/>
        <v/>
      </c>
      <c r="T19" s="2" t="str">
        <f t="shared" si="4"/>
        <v/>
      </c>
      <c r="U19" s="2" t="str">
        <f t="shared" si="5"/>
        <v/>
      </c>
      <c r="V19" s="2">
        <f t="shared" si="6"/>
        <v>13</v>
      </c>
      <c r="W19" s="2" t="str">
        <f t="shared" si="7"/>
        <v/>
      </c>
      <c r="Y19" s="2" t="str">
        <f t="shared" si="8"/>
        <v/>
      </c>
      <c r="Z19" s="2" t="str">
        <f t="shared" si="9"/>
        <v/>
      </c>
      <c r="AA19" s="2">
        <f t="shared" si="10"/>
        <v>13</v>
      </c>
      <c r="AB19" s="2" t="str">
        <f t="shared" si="11"/>
        <v/>
      </c>
      <c r="AD19" s="2" t="str">
        <f t="shared" si="12"/>
        <v/>
      </c>
      <c r="AE19" s="2" t="str">
        <f t="shared" si="13"/>
        <v/>
      </c>
      <c r="AF19" s="2" t="str">
        <f t="shared" si="14"/>
        <v/>
      </c>
      <c r="AG19" s="2">
        <f t="shared" si="15"/>
        <v>13</v>
      </c>
      <c r="AI19" s="2" t="str">
        <f t="shared" si="16"/>
        <v/>
      </c>
      <c r="AJ19" s="2" t="str">
        <f t="shared" si="17"/>
        <v/>
      </c>
      <c r="AK19" s="2">
        <f t="shared" si="18"/>
        <v>13</v>
      </c>
      <c r="AL19" s="2" t="str">
        <f t="shared" si="19"/>
        <v/>
      </c>
      <c r="AN19" s="2">
        <f t="shared" si="20"/>
        <v>13</v>
      </c>
      <c r="AO19" s="2" t="str">
        <f t="shared" si="21"/>
        <v/>
      </c>
      <c r="AP19" s="2" t="str">
        <f t="shared" si="22"/>
        <v/>
      </c>
      <c r="AQ19" s="2" t="str">
        <f t="shared" si="23"/>
        <v/>
      </c>
      <c r="AS19" s="2">
        <f t="shared" si="24"/>
        <v>13</v>
      </c>
      <c r="AT19" s="2" t="str">
        <f t="shared" si="25"/>
        <v/>
      </c>
      <c r="AU19" s="2" t="str">
        <f t="shared" si="26"/>
        <v/>
      </c>
      <c r="AV19" s="2" t="str">
        <f t="shared" si="27"/>
        <v/>
      </c>
      <c r="AX19" s="2" t="str">
        <f t="shared" si="28"/>
        <v/>
      </c>
      <c r="AY19" s="2">
        <f t="shared" si="29"/>
        <v>13</v>
      </c>
      <c r="AZ19" s="2" t="str">
        <f t="shared" si="30"/>
        <v/>
      </c>
      <c r="BA19" s="2" t="str">
        <f t="shared" si="31"/>
        <v/>
      </c>
      <c r="BC19" s="2">
        <f t="shared" si="32"/>
        <v>13</v>
      </c>
      <c r="BD19" s="2" t="str">
        <f t="shared" si="33"/>
        <v/>
      </c>
      <c r="BE19" s="2" t="str">
        <f t="shared" si="34"/>
        <v/>
      </c>
      <c r="BF19" s="2" t="str">
        <f t="shared" si="35"/>
        <v/>
      </c>
      <c r="BH19" s="2">
        <f t="shared" si="36"/>
        <v>13</v>
      </c>
      <c r="BI19" s="2" t="str">
        <f t="shared" si="37"/>
        <v/>
      </c>
      <c r="BJ19" s="2" t="str">
        <f t="shared" si="38"/>
        <v/>
      </c>
      <c r="BK19" s="2" t="str">
        <f t="shared" si="39"/>
        <v/>
      </c>
      <c r="BM19" s="2" t="str">
        <f t="shared" si="40"/>
        <v/>
      </c>
      <c r="BN19" s="2">
        <f t="shared" si="41"/>
        <v>13</v>
      </c>
      <c r="BO19" s="2" t="str">
        <f t="shared" si="42"/>
        <v/>
      </c>
      <c r="BP19" s="2" t="str">
        <f t="shared" si="43"/>
        <v/>
      </c>
      <c r="BR19" s="2">
        <f t="shared" si="44"/>
        <v>13</v>
      </c>
      <c r="BS19" s="2" t="str">
        <f t="shared" si="45"/>
        <v/>
      </c>
      <c r="BT19" s="2" t="str">
        <f t="shared" si="46"/>
        <v/>
      </c>
      <c r="BU19" s="2" t="str">
        <f t="shared" si="47"/>
        <v/>
      </c>
      <c r="BW19" s="2" t="str">
        <f t="shared" si="48"/>
        <v/>
      </c>
      <c r="BX19" s="2">
        <f t="shared" si="49"/>
        <v>13</v>
      </c>
      <c r="BY19" s="2" t="str">
        <f t="shared" si="50"/>
        <v/>
      </c>
      <c r="BZ19" s="2" t="str">
        <f t="shared" si="51"/>
        <v/>
      </c>
      <c r="CB19" s="2">
        <f t="shared" si="52"/>
        <v>13</v>
      </c>
      <c r="CC19" s="2" t="str">
        <f t="shared" si="53"/>
        <v/>
      </c>
      <c r="CD19" s="2" t="str">
        <f t="shared" si="54"/>
        <v/>
      </c>
      <c r="CE19" s="2" t="str">
        <f t="shared" si="55"/>
        <v/>
      </c>
      <c r="CG19" s="2" t="str">
        <f t="shared" si="56"/>
        <v/>
      </c>
      <c r="CH19" s="2" t="str">
        <f t="shared" si="57"/>
        <v/>
      </c>
      <c r="CI19" s="2">
        <f t="shared" si="58"/>
        <v>13</v>
      </c>
      <c r="CJ19" s="2" t="str">
        <f t="shared" si="59"/>
        <v/>
      </c>
    </row>
    <row r="20" spans="1:88" x14ac:dyDescent="0.25">
      <c r="A20" s="1">
        <v>19</v>
      </c>
      <c r="B20" s="2" t="str">
        <f>CHOOSE(DOE!$B21,'Plan d''expérimentations'!$H22,"")</f>
        <v/>
      </c>
      <c r="C20" s="2">
        <f>CHOOSE(DOE!$B21,"",'Plan d''expérimentations'!$H22)</f>
        <v>19</v>
      </c>
      <c r="D20" s="2">
        <f>CHOOSE(DOE!$C21,'Plan d''expérimentations'!$H22,"")</f>
        <v>19</v>
      </c>
      <c r="E20" s="2" t="str">
        <f>CHOOSE(DOE!$C21,"",'Plan d''expérimentations'!$H22)</f>
        <v/>
      </c>
      <c r="F20" s="2">
        <f>CHOOSE(DOE!$D21,'Plan d''expérimentations'!$H22,"")</f>
        <v>19</v>
      </c>
      <c r="G20" s="2" t="str">
        <f>CHOOSE(DOE!$D21,"",'Plan d''expérimentations'!$H22)</f>
        <v/>
      </c>
      <c r="H20" s="2" t="str">
        <f>CHOOSE(DOE!$E21,'Plan d''expérimentations'!$H22,"")</f>
        <v/>
      </c>
      <c r="I20" s="2">
        <f>CHOOSE(DOE!$E21,"",'Plan d''expérimentations'!$H22)</f>
        <v>19</v>
      </c>
      <c r="J20" s="2">
        <f>CHOOSE(DOE!$F21,'Plan d''expérimentations'!$H22,"")</f>
        <v>19</v>
      </c>
      <c r="K20" s="2" t="str">
        <f>CHOOSE(DOE!$F21,"",'Plan d''expérimentations'!$H22)</f>
        <v/>
      </c>
      <c r="L20" s="2">
        <f>CHOOSE(DOE!$G21,'Plan d''expérimentations'!$H22,"")</f>
        <v>19</v>
      </c>
      <c r="M20" s="2" t="str">
        <f>CHOOSE(DOE!$G21,"",'Plan d''expérimentations'!$H22)</f>
        <v/>
      </c>
      <c r="O20" s="2" t="str">
        <f t="shared" si="0"/>
        <v/>
      </c>
      <c r="P20" s="2" t="str">
        <f t="shared" si="1"/>
        <v/>
      </c>
      <c r="Q20" s="2">
        <f t="shared" si="2"/>
        <v>19</v>
      </c>
      <c r="R20" s="2" t="str">
        <f t="shared" si="3"/>
        <v/>
      </c>
      <c r="T20" s="2" t="str">
        <f t="shared" si="4"/>
        <v/>
      </c>
      <c r="U20" s="2" t="str">
        <f t="shared" si="5"/>
        <v/>
      </c>
      <c r="V20" s="2">
        <f t="shared" si="6"/>
        <v>19</v>
      </c>
      <c r="W20" s="2" t="str">
        <f t="shared" si="7"/>
        <v/>
      </c>
      <c r="Y20" s="2" t="str">
        <f t="shared" si="8"/>
        <v/>
      </c>
      <c r="Z20" s="2" t="str">
        <f t="shared" si="9"/>
        <v/>
      </c>
      <c r="AA20" s="2" t="str">
        <f t="shared" si="10"/>
        <v/>
      </c>
      <c r="AB20" s="2">
        <f t="shared" si="11"/>
        <v>19</v>
      </c>
      <c r="AD20" s="2" t="str">
        <f t="shared" si="12"/>
        <v/>
      </c>
      <c r="AE20" s="2" t="str">
        <f t="shared" si="13"/>
        <v/>
      </c>
      <c r="AF20" s="2">
        <f t="shared" si="14"/>
        <v>19</v>
      </c>
      <c r="AG20" s="2" t="str">
        <f t="shared" si="15"/>
        <v/>
      </c>
      <c r="AI20" s="2" t="str">
        <f t="shared" si="16"/>
        <v/>
      </c>
      <c r="AJ20" s="2" t="str">
        <f t="shared" si="17"/>
        <v/>
      </c>
      <c r="AK20" s="2">
        <f t="shared" si="18"/>
        <v>19</v>
      </c>
      <c r="AL20" s="2" t="str">
        <f t="shared" si="19"/>
        <v/>
      </c>
      <c r="AN20" s="2">
        <f t="shared" si="20"/>
        <v>19</v>
      </c>
      <c r="AO20" s="2" t="str">
        <f t="shared" si="21"/>
        <v/>
      </c>
      <c r="AP20" s="2" t="str">
        <f t="shared" si="22"/>
        <v/>
      </c>
      <c r="AQ20" s="2" t="str">
        <f t="shared" si="23"/>
        <v/>
      </c>
      <c r="AS20" s="2" t="str">
        <f t="shared" si="24"/>
        <v/>
      </c>
      <c r="AT20" s="2">
        <f t="shared" si="25"/>
        <v>19</v>
      </c>
      <c r="AU20" s="2" t="str">
        <f t="shared" si="26"/>
        <v/>
      </c>
      <c r="AV20" s="2" t="str">
        <f t="shared" si="27"/>
        <v/>
      </c>
      <c r="AX20" s="2">
        <f t="shared" si="28"/>
        <v>19</v>
      </c>
      <c r="AY20" s="2" t="str">
        <f t="shared" si="29"/>
        <v/>
      </c>
      <c r="AZ20" s="2" t="str">
        <f t="shared" si="30"/>
        <v/>
      </c>
      <c r="BA20" s="2" t="str">
        <f t="shared" si="31"/>
        <v/>
      </c>
      <c r="BC20" s="2">
        <f t="shared" si="32"/>
        <v>19</v>
      </c>
      <c r="BD20" s="2" t="str">
        <f t="shared" si="33"/>
        <v/>
      </c>
      <c r="BE20" s="2" t="str">
        <f t="shared" si="34"/>
        <v/>
      </c>
      <c r="BF20" s="2" t="str">
        <f t="shared" si="35"/>
        <v/>
      </c>
      <c r="BH20" s="2" t="str">
        <f t="shared" si="36"/>
        <v/>
      </c>
      <c r="BI20" s="2">
        <f t="shared" si="37"/>
        <v>19</v>
      </c>
      <c r="BJ20" s="2" t="str">
        <f t="shared" si="38"/>
        <v/>
      </c>
      <c r="BK20" s="2" t="str">
        <f t="shared" si="39"/>
        <v/>
      </c>
      <c r="BM20" s="2">
        <f t="shared" si="40"/>
        <v>19</v>
      </c>
      <c r="BN20" s="2" t="str">
        <f t="shared" si="41"/>
        <v/>
      </c>
      <c r="BO20" s="2" t="str">
        <f t="shared" si="42"/>
        <v/>
      </c>
      <c r="BP20" s="2" t="str">
        <f t="shared" si="43"/>
        <v/>
      </c>
      <c r="BR20" s="2">
        <f t="shared" si="44"/>
        <v>19</v>
      </c>
      <c r="BS20" s="2" t="str">
        <f t="shared" si="45"/>
        <v/>
      </c>
      <c r="BT20" s="2" t="str">
        <f t="shared" si="46"/>
        <v/>
      </c>
      <c r="BU20" s="2" t="str">
        <f t="shared" si="47"/>
        <v/>
      </c>
      <c r="BW20" s="2" t="str">
        <f t="shared" si="48"/>
        <v/>
      </c>
      <c r="BX20" s="2" t="str">
        <f t="shared" si="49"/>
        <v/>
      </c>
      <c r="BY20" s="2">
        <f t="shared" si="50"/>
        <v>19</v>
      </c>
      <c r="BZ20" s="2" t="str">
        <f t="shared" si="51"/>
        <v/>
      </c>
      <c r="CB20" s="2" t="str">
        <f t="shared" si="52"/>
        <v/>
      </c>
      <c r="CC20" s="2" t="str">
        <f t="shared" si="53"/>
        <v/>
      </c>
      <c r="CD20" s="2">
        <f t="shared" si="54"/>
        <v>19</v>
      </c>
      <c r="CE20" s="2" t="str">
        <f t="shared" si="55"/>
        <v/>
      </c>
      <c r="CG20" s="2">
        <f t="shared" si="56"/>
        <v>19</v>
      </c>
      <c r="CH20" s="2" t="str">
        <f t="shared" si="57"/>
        <v/>
      </c>
      <c r="CI20" s="2" t="str">
        <f t="shared" si="58"/>
        <v/>
      </c>
      <c r="CJ20" s="2" t="str">
        <f t="shared" si="59"/>
        <v/>
      </c>
    </row>
    <row r="21" spans="1:88" x14ac:dyDescent="0.25">
      <c r="A21" s="1">
        <v>20</v>
      </c>
      <c r="B21" s="2" t="str">
        <f>CHOOSE(DOE!$B22,'Plan d''expérimentations'!$H23,"")</f>
        <v/>
      </c>
      <c r="C21" s="2">
        <f>CHOOSE(DOE!$B22,"",'Plan d''expérimentations'!$H23)</f>
        <v>32</v>
      </c>
      <c r="D21" s="2">
        <f>CHOOSE(DOE!$C22,'Plan d''expérimentations'!$H23,"")</f>
        <v>32</v>
      </c>
      <c r="E21" s="2" t="str">
        <f>CHOOSE(DOE!$C22,"",'Plan d''expérimentations'!$H23)</f>
        <v/>
      </c>
      <c r="F21" s="2">
        <f>CHOOSE(DOE!$D22,'Plan d''expérimentations'!$H23,"")</f>
        <v>32</v>
      </c>
      <c r="G21" s="2" t="str">
        <f>CHOOSE(DOE!$D22,"",'Plan d''expérimentations'!$H23)</f>
        <v/>
      </c>
      <c r="H21" s="2" t="str">
        <f>CHOOSE(DOE!$E22,'Plan d''expérimentations'!$H23,"")</f>
        <v/>
      </c>
      <c r="I21" s="2">
        <f>CHOOSE(DOE!$E22,"",'Plan d''expérimentations'!$H23)</f>
        <v>32</v>
      </c>
      <c r="J21" s="2" t="str">
        <f>CHOOSE(DOE!$F22,'Plan d''expérimentations'!$H23,"")</f>
        <v/>
      </c>
      <c r="K21" s="2">
        <f>CHOOSE(DOE!$F22,"",'Plan d''expérimentations'!$H23)</f>
        <v>32</v>
      </c>
      <c r="L21" s="2" t="str">
        <f>CHOOSE(DOE!$G22,'Plan d''expérimentations'!$H23,"")</f>
        <v/>
      </c>
      <c r="M21" s="2">
        <f>CHOOSE(DOE!$G22,"",'Plan d''expérimentations'!$H23)</f>
        <v>32</v>
      </c>
      <c r="O21" s="2" t="str">
        <f t="shared" si="0"/>
        <v/>
      </c>
      <c r="P21" s="2" t="str">
        <f t="shared" si="1"/>
        <v/>
      </c>
      <c r="Q21" s="2">
        <f t="shared" si="2"/>
        <v>32</v>
      </c>
      <c r="R21" s="2" t="str">
        <f t="shared" si="3"/>
        <v/>
      </c>
      <c r="T21" s="2" t="str">
        <f t="shared" si="4"/>
        <v/>
      </c>
      <c r="U21" s="2" t="str">
        <f t="shared" si="5"/>
        <v/>
      </c>
      <c r="V21" s="2">
        <f t="shared" si="6"/>
        <v>32</v>
      </c>
      <c r="W21" s="2" t="str">
        <f t="shared" si="7"/>
        <v/>
      </c>
      <c r="Y21" s="2" t="str">
        <f t="shared" si="8"/>
        <v/>
      </c>
      <c r="Z21" s="2" t="str">
        <f t="shared" si="9"/>
        <v/>
      </c>
      <c r="AA21" s="2" t="str">
        <f t="shared" si="10"/>
        <v/>
      </c>
      <c r="AB21" s="2">
        <f t="shared" si="11"/>
        <v>32</v>
      </c>
      <c r="AD21" s="2" t="str">
        <f t="shared" si="12"/>
        <v/>
      </c>
      <c r="AE21" s="2" t="str">
        <f t="shared" si="13"/>
        <v/>
      </c>
      <c r="AF21" s="2" t="str">
        <f t="shared" si="14"/>
        <v/>
      </c>
      <c r="AG21" s="2">
        <f t="shared" si="15"/>
        <v>32</v>
      </c>
      <c r="AI21" s="2" t="str">
        <f t="shared" si="16"/>
        <v/>
      </c>
      <c r="AJ21" s="2" t="str">
        <f t="shared" si="17"/>
        <v/>
      </c>
      <c r="AK21" s="2" t="str">
        <f t="shared" si="18"/>
        <v/>
      </c>
      <c r="AL21" s="2">
        <f t="shared" si="19"/>
        <v>32</v>
      </c>
      <c r="AN21" s="2">
        <f t="shared" si="20"/>
        <v>32</v>
      </c>
      <c r="AO21" s="2" t="str">
        <f t="shared" si="21"/>
        <v/>
      </c>
      <c r="AP21" s="2" t="str">
        <f t="shared" si="22"/>
        <v/>
      </c>
      <c r="AQ21" s="2" t="str">
        <f t="shared" si="23"/>
        <v/>
      </c>
      <c r="AS21" s="2" t="str">
        <f t="shared" si="24"/>
        <v/>
      </c>
      <c r="AT21" s="2">
        <f t="shared" si="25"/>
        <v>32</v>
      </c>
      <c r="AU21" s="2" t="str">
        <f t="shared" si="26"/>
        <v/>
      </c>
      <c r="AV21" s="2" t="str">
        <f t="shared" si="27"/>
        <v/>
      </c>
      <c r="AX21" s="2" t="str">
        <f t="shared" si="28"/>
        <v/>
      </c>
      <c r="AY21" s="2">
        <f t="shared" si="29"/>
        <v>32</v>
      </c>
      <c r="AZ21" s="2" t="str">
        <f t="shared" si="30"/>
        <v/>
      </c>
      <c r="BA21" s="2" t="str">
        <f t="shared" si="31"/>
        <v/>
      </c>
      <c r="BC21" s="2" t="str">
        <f t="shared" si="32"/>
        <v/>
      </c>
      <c r="BD21" s="2">
        <f t="shared" si="33"/>
        <v>32</v>
      </c>
      <c r="BE21" s="2" t="str">
        <f t="shared" si="34"/>
        <v/>
      </c>
      <c r="BF21" s="2" t="str">
        <f t="shared" si="35"/>
        <v/>
      </c>
      <c r="BH21" s="2" t="str">
        <f t="shared" si="36"/>
        <v/>
      </c>
      <c r="BI21" s="2">
        <f t="shared" si="37"/>
        <v>32</v>
      </c>
      <c r="BJ21" s="2" t="str">
        <f t="shared" si="38"/>
        <v/>
      </c>
      <c r="BK21" s="2" t="str">
        <f t="shared" si="39"/>
        <v/>
      </c>
      <c r="BM21" s="2" t="str">
        <f t="shared" si="40"/>
        <v/>
      </c>
      <c r="BN21" s="2">
        <f t="shared" si="41"/>
        <v>32</v>
      </c>
      <c r="BO21" s="2" t="str">
        <f t="shared" si="42"/>
        <v/>
      </c>
      <c r="BP21" s="2" t="str">
        <f t="shared" si="43"/>
        <v/>
      </c>
      <c r="BR21" s="2" t="str">
        <f t="shared" si="44"/>
        <v/>
      </c>
      <c r="BS21" s="2">
        <f t="shared" si="45"/>
        <v>32</v>
      </c>
      <c r="BT21" s="2" t="str">
        <f t="shared" si="46"/>
        <v/>
      </c>
      <c r="BU21" s="2" t="str">
        <f t="shared" si="47"/>
        <v/>
      </c>
      <c r="BW21" s="2" t="str">
        <f t="shared" si="48"/>
        <v/>
      </c>
      <c r="BX21" s="2" t="str">
        <f t="shared" si="49"/>
        <v/>
      </c>
      <c r="BY21" s="2" t="str">
        <f t="shared" si="50"/>
        <v/>
      </c>
      <c r="BZ21" s="2">
        <f t="shared" si="51"/>
        <v>32</v>
      </c>
      <c r="CB21" s="2" t="str">
        <f t="shared" si="52"/>
        <v/>
      </c>
      <c r="CC21" s="2" t="str">
        <f t="shared" si="53"/>
        <v/>
      </c>
      <c r="CD21" s="2" t="str">
        <f t="shared" si="54"/>
        <v/>
      </c>
      <c r="CE21" s="2">
        <f t="shared" si="55"/>
        <v>32</v>
      </c>
      <c r="CG21" s="2" t="str">
        <f t="shared" si="56"/>
        <v/>
      </c>
      <c r="CH21" s="2" t="str">
        <f t="shared" si="57"/>
        <v/>
      </c>
      <c r="CI21" s="2" t="str">
        <f t="shared" si="58"/>
        <v/>
      </c>
      <c r="CJ21" s="2">
        <f t="shared" si="59"/>
        <v>32</v>
      </c>
    </row>
    <row r="22" spans="1:88" x14ac:dyDescent="0.25">
      <c r="A22" s="1">
        <v>21</v>
      </c>
      <c r="B22" s="2" t="str">
        <f>CHOOSE(DOE!$B23,'Plan d''expérimentations'!$H24,"")</f>
        <v/>
      </c>
      <c r="C22" s="2">
        <f>CHOOSE(DOE!$B23,"",'Plan d''expérimentations'!$H24)</f>
        <v>11</v>
      </c>
      <c r="D22" s="2">
        <f>CHOOSE(DOE!$C23,'Plan d''expérimentations'!$H24,"")</f>
        <v>11</v>
      </c>
      <c r="E22" s="2" t="str">
        <f>CHOOSE(DOE!$C23,"",'Plan d''expérimentations'!$H24)</f>
        <v/>
      </c>
      <c r="F22" s="2" t="str">
        <f>CHOOSE(DOE!$D23,'Plan d''expérimentations'!$H24,"")</f>
        <v/>
      </c>
      <c r="G22" s="2">
        <f>CHOOSE(DOE!$D23,"",'Plan d''expérimentations'!$H24)</f>
        <v>11</v>
      </c>
      <c r="H22" s="2">
        <f>CHOOSE(DOE!$E23,'Plan d''expérimentations'!$H24,"")</f>
        <v>11</v>
      </c>
      <c r="I22" s="2" t="str">
        <f>CHOOSE(DOE!$E23,"",'Plan d''expérimentations'!$H24)</f>
        <v/>
      </c>
      <c r="J22" s="2">
        <f>CHOOSE(DOE!$F23,'Plan d''expérimentations'!$H24,"")</f>
        <v>11</v>
      </c>
      <c r="K22" s="2" t="str">
        <f>CHOOSE(DOE!$F23,"",'Plan d''expérimentations'!$H24)</f>
        <v/>
      </c>
      <c r="L22" s="2">
        <f>CHOOSE(DOE!$G23,'Plan d''expérimentations'!$H24,"")</f>
        <v>11</v>
      </c>
      <c r="M22" s="2" t="str">
        <f>CHOOSE(DOE!$G23,"",'Plan d''expérimentations'!$H24)</f>
        <v/>
      </c>
      <c r="O22" s="2" t="str">
        <f t="shared" si="0"/>
        <v/>
      </c>
      <c r="P22" s="2" t="str">
        <f t="shared" si="1"/>
        <v/>
      </c>
      <c r="Q22" s="2">
        <f t="shared" si="2"/>
        <v>11</v>
      </c>
      <c r="R22" s="2" t="str">
        <f t="shared" si="3"/>
        <v/>
      </c>
      <c r="T22" s="2" t="str">
        <f t="shared" si="4"/>
        <v/>
      </c>
      <c r="U22" s="2" t="str">
        <f t="shared" si="5"/>
        <v/>
      </c>
      <c r="V22" s="2" t="str">
        <f t="shared" si="6"/>
        <v/>
      </c>
      <c r="W22" s="2">
        <f t="shared" si="7"/>
        <v>11</v>
      </c>
      <c r="Y22" s="2" t="str">
        <f t="shared" si="8"/>
        <v/>
      </c>
      <c r="Z22" s="2" t="str">
        <f t="shared" si="9"/>
        <v/>
      </c>
      <c r="AA22" s="2">
        <f t="shared" si="10"/>
        <v>11</v>
      </c>
      <c r="AB22" s="2" t="str">
        <f t="shared" si="11"/>
        <v/>
      </c>
      <c r="AD22" s="2" t="str">
        <f t="shared" si="12"/>
        <v/>
      </c>
      <c r="AE22" s="2" t="str">
        <f t="shared" si="13"/>
        <v/>
      </c>
      <c r="AF22" s="2">
        <f t="shared" si="14"/>
        <v>11</v>
      </c>
      <c r="AG22" s="2" t="str">
        <f t="shared" si="15"/>
        <v/>
      </c>
      <c r="AI22" s="2" t="str">
        <f t="shared" si="16"/>
        <v/>
      </c>
      <c r="AJ22" s="2" t="str">
        <f t="shared" si="17"/>
        <v/>
      </c>
      <c r="AK22" s="2">
        <f t="shared" si="18"/>
        <v>11</v>
      </c>
      <c r="AL22" s="2" t="str">
        <f t="shared" si="19"/>
        <v/>
      </c>
      <c r="AN22" s="2" t="str">
        <f t="shared" si="20"/>
        <v/>
      </c>
      <c r="AO22" s="2">
        <f t="shared" si="21"/>
        <v>11</v>
      </c>
      <c r="AP22" s="2" t="str">
        <f t="shared" si="22"/>
        <v/>
      </c>
      <c r="AQ22" s="2" t="str">
        <f t="shared" si="23"/>
        <v/>
      </c>
      <c r="AS22" s="2">
        <f t="shared" si="24"/>
        <v>11</v>
      </c>
      <c r="AT22" s="2" t="str">
        <f t="shared" si="25"/>
        <v/>
      </c>
      <c r="AU22" s="2" t="str">
        <f t="shared" si="26"/>
        <v/>
      </c>
      <c r="AV22" s="2" t="str">
        <f t="shared" si="27"/>
        <v/>
      </c>
      <c r="AX22" s="2">
        <f t="shared" si="28"/>
        <v>11</v>
      </c>
      <c r="AY22" s="2" t="str">
        <f t="shared" si="29"/>
        <v/>
      </c>
      <c r="AZ22" s="2" t="str">
        <f t="shared" si="30"/>
        <v/>
      </c>
      <c r="BA22" s="2" t="str">
        <f t="shared" si="31"/>
        <v/>
      </c>
      <c r="BC22" s="2">
        <f t="shared" si="32"/>
        <v>11</v>
      </c>
      <c r="BD22" s="2" t="str">
        <f t="shared" si="33"/>
        <v/>
      </c>
      <c r="BE22" s="2" t="str">
        <f t="shared" si="34"/>
        <v/>
      </c>
      <c r="BF22" s="2" t="str">
        <f t="shared" si="35"/>
        <v/>
      </c>
      <c r="BH22" s="2" t="str">
        <f t="shared" si="36"/>
        <v/>
      </c>
      <c r="BI22" s="2" t="str">
        <f t="shared" si="37"/>
        <v/>
      </c>
      <c r="BJ22" s="2">
        <f t="shared" si="38"/>
        <v>11</v>
      </c>
      <c r="BK22" s="2" t="str">
        <f t="shared" si="39"/>
        <v/>
      </c>
      <c r="BM22" s="2" t="str">
        <f t="shared" si="40"/>
        <v/>
      </c>
      <c r="BN22" s="2" t="str">
        <f t="shared" si="41"/>
        <v/>
      </c>
      <c r="BO22" s="2">
        <f t="shared" si="42"/>
        <v>11</v>
      </c>
      <c r="BP22" s="2" t="str">
        <f t="shared" si="43"/>
        <v/>
      </c>
      <c r="BR22" s="2" t="str">
        <f t="shared" si="44"/>
        <v/>
      </c>
      <c r="BS22" s="2" t="str">
        <f t="shared" si="45"/>
        <v/>
      </c>
      <c r="BT22" s="2">
        <f t="shared" si="46"/>
        <v>11</v>
      </c>
      <c r="BU22" s="2" t="str">
        <f t="shared" si="47"/>
        <v/>
      </c>
      <c r="BW22" s="2">
        <f t="shared" si="48"/>
        <v>11</v>
      </c>
      <c r="BX22" s="2" t="str">
        <f t="shared" si="49"/>
        <v/>
      </c>
      <c r="BY22" s="2" t="str">
        <f t="shared" si="50"/>
        <v/>
      </c>
      <c r="BZ22" s="2" t="str">
        <f t="shared" si="51"/>
        <v/>
      </c>
      <c r="CB22" s="2">
        <f t="shared" si="52"/>
        <v>11</v>
      </c>
      <c r="CC22" s="2" t="str">
        <f t="shared" si="53"/>
        <v/>
      </c>
      <c r="CD22" s="2" t="str">
        <f t="shared" si="54"/>
        <v/>
      </c>
      <c r="CE22" s="2" t="str">
        <f t="shared" si="55"/>
        <v/>
      </c>
      <c r="CG22" s="2">
        <f t="shared" si="56"/>
        <v>11</v>
      </c>
      <c r="CH22" s="2" t="str">
        <f t="shared" si="57"/>
        <v/>
      </c>
      <c r="CI22" s="2" t="str">
        <f t="shared" si="58"/>
        <v/>
      </c>
      <c r="CJ22" s="2" t="str">
        <f t="shared" si="59"/>
        <v/>
      </c>
    </row>
    <row r="23" spans="1:88" x14ac:dyDescent="0.25">
      <c r="A23" s="1">
        <v>22</v>
      </c>
      <c r="B23" s="2" t="str">
        <f>CHOOSE(DOE!$B24,'Plan d''expérimentations'!$H25,"")</f>
        <v/>
      </c>
      <c r="C23" s="2">
        <f>CHOOSE(DOE!$B24,"",'Plan d''expérimentations'!$H25)</f>
        <v>37</v>
      </c>
      <c r="D23" s="2">
        <f>CHOOSE(DOE!$C24,'Plan d''expérimentations'!$H25,"")</f>
        <v>37</v>
      </c>
      <c r="E23" s="2" t="str">
        <f>CHOOSE(DOE!$C24,"",'Plan d''expérimentations'!$H25)</f>
        <v/>
      </c>
      <c r="F23" s="2" t="str">
        <f>CHOOSE(DOE!$D24,'Plan d''expérimentations'!$H25,"")</f>
        <v/>
      </c>
      <c r="G23" s="2">
        <f>CHOOSE(DOE!$D24,"",'Plan d''expérimentations'!$H25)</f>
        <v>37</v>
      </c>
      <c r="H23" s="2">
        <f>CHOOSE(DOE!$E24,'Plan d''expérimentations'!$H25,"")</f>
        <v>37</v>
      </c>
      <c r="I23" s="2" t="str">
        <f>CHOOSE(DOE!$E24,"",'Plan d''expérimentations'!$H25)</f>
        <v/>
      </c>
      <c r="J23" s="2" t="str">
        <f>CHOOSE(DOE!$F24,'Plan d''expérimentations'!$H25,"")</f>
        <v/>
      </c>
      <c r="K23" s="2">
        <f>CHOOSE(DOE!$F24,"",'Plan d''expérimentations'!$H25)</f>
        <v>37</v>
      </c>
      <c r="L23" s="2" t="str">
        <f>CHOOSE(DOE!$G24,'Plan d''expérimentations'!$H25,"")</f>
        <v/>
      </c>
      <c r="M23" s="2">
        <f>CHOOSE(DOE!$G24,"",'Plan d''expérimentations'!$H25)</f>
        <v>37</v>
      </c>
      <c r="O23" s="2" t="str">
        <f t="shared" si="0"/>
        <v/>
      </c>
      <c r="P23" s="2" t="str">
        <f t="shared" si="1"/>
        <v/>
      </c>
      <c r="Q23" s="2">
        <f t="shared" si="2"/>
        <v>37</v>
      </c>
      <c r="R23" s="2" t="str">
        <f t="shared" si="3"/>
        <v/>
      </c>
      <c r="T23" s="2" t="str">
        <f t="shared" si="4"/>
        <v/>
      </c>
      <c r="U23" s="2" t="str">
        <f t="shared" si="5"/>
        <v/>
      </c>
      <c r="V23" s="2" t="str">
        <f t="shared" si="6"/>
        <v/>
      </c>
      <c r="W23" s="2">
        <f t="shared" si="7"/>
        <v>37</v>
      </c>
      <c r="Y23" s="2" t="str">
        <f t="shared" si="8"/>
        <v/>
      </c>
      <c r="Z23" s="2" t="str">
        <f t="shared" si="9"/>
        <v/>
      </c>
      <c r="AA23" s="2">
        <f t="shared" si="10"/>
        <v>37</v>
      </c>
      <c r="AB23" s="2" t="str">
        <f t="shared" si="11"/>
        <v/>
      </c>
      <c r="AD23" s="2" t="str">
        <f t="shared" si="12"/>
        <v/>
      </c>
      <c r="AE23" s="2" t="str">
        <f t="shared" si="13"/>
        <v/>
      </c>
      <c r="AF23" s="2" t="str">
        <f t="shared" si="14"/>
        <v/>
      </c>
      <c r="AG23" s="2">
        <f t="shared" si="15"/>
        <v>37</v>
      </c>
      <c r="AI23" s="2" t="str">
        <f t="shared" si="16"/>
        <v/>
      </c>
      <c r="AJ23" s="2" t="str">
        <f t="shared" si="17"/>
        <v/>
      </c>
      <c r="AK23" s="2" t="str">
        <f t="shared" si="18"/>
        <v/>
      </c>
      <c r="AL23" s="2">
        <f t="shared" si="19"/>
        <v>37</v>
      </c>
      <c r="AN23" s="2" t="str">
        <f t="shared" si="20"/>
        <v/>
      </c>
      <c r="AO23" s="2">
        <f t="shared" si="21"/>
        <v>37</v>
      </c>
      <c r="AP23" s="2" t="str">
        <f t="shared" si="22"/>
        <v/>
      </c>
      <c r="AQ23" s="2" t="str">
        <f t="shared" si="23"/>
        <v/>
      </c>
      <c r="AS23" s="2">
        <f t="shared" si="24"/>
        <v>37</v>
      </c>
      <c r="AT23" s="2" t="str">
        <f t="shared" si="25"/>
        <v/>
      </c>
      <c r="AU23" s="2" t="str">
        <f t="shared" si="26"/>
        <v/>
      </c>
      <c r="AV23" s="2" t="str">
        <f t="shared" si="27"/>
        <v/>
      </c>
      <c r="AX23" s="2" t="str">
        <f t="shared" si="28"/>
        <v/>
      </c>
      <c r="AY23" s="2">
        <f t="shared" si="29"/>
        <v>37</v>
      </c>
      <c r="AZ23" s="2" t="str">
        <f t="shared" si="30"/>
        <v/>
      </c>
      <c r="BA23" s="2" t="str">
        <f t="shared" si="31"/>
        <v/>
      </c>
      <c r="BC23" s="2" t="str">
        <f t="shared" si="32"/>
        <v/>
      </c>
      <c r="BD23" s="2">
        <f t="shared" si="33"/>
        <v>37</v>
      </c>
      <c r="BE23" s="2" t="str">
        <f t="shared" si="34"/>
        <v/>
      </c>
      <c r="BF23" s="2" t="str">
        <f t="shared" si="35"/>
        <v/>
      </c>
      <c r="BH23" s="2" t="str">
        <f t="shared" si="36"/>
        <v/>
      </c>
      <c r="BI23" s="2" t="str">
        <f t="shared" si="37"/>
        <v/>
      </c>
      <c r="BJ23" s="2">
        <f t="shared" si="38"/>
        <v>37</v>
      </c>
      <c r="BK23" s="2" t="str">
        <f t="shared" si="39"/>
        <v/>
      </c>
      <c r="BM23" s="2" t="str">
        <f t="shared" si="40"/>
        <v/>
      </c>
      <c r="BN23" s="2" t="str">
        <f t="shared" si="41"/>
        <v/>
      </c>
      <c r="BO23" s="2" t="str">
        <f t="shared" si="42"/>
        <v/>
      </c>
      <c r="BP23" s="2">
        <f t="shared" si="43"/>
        <v>37</v>
      </c>
      <c r="BR23" s="2" t="str">
        <f t="shared" si="44"/>
        <v/>
      </c>
      <c r="BS23" s="2" t="str">
        <f t="shared" si="45"/>
        <v/>
      </c>
      <c r="BT23" s="2" t="str">
        <f t="shared" si="46"/>
        <v/>
      </c>
      <c r="BU23" s="2">
        <f t="shared" si="47"/>
        <v>37</v>
      </c>
      <c r="BW23" s="2" t="str">
        <f t="shared" si="48"/>
        <v/>
      </c>
      <c r="BX23" s="2">
        <f t="shared" si="49"/>
        <v>37</v>
      </c>
      <c r="BY23" s="2" t="str">
        <f t="shared" si="50"/>
        <v/>
      </c>
      <c r="BZ23" s="2" t="str">
        <f t="shared" si="51"/>
        <v/>
      </c>
      <c r="CB23" s="2" t="str">
        <f t="shared" si="52"/>
        <v/>
      </c>
      <c r="CC23" s="2">
        <f t="shared" si="53"/>
        <v>37</v>
      </c>
      <c r="CD23" s="2" t="str">
        <f t="shared" si="54"/>
        <v/>
      </c>
      <c r="CE23" s="2" t="str">
        <f t="shared" si="55"/>
        <v/>
      </c>
      <c r="CG23" s="2" t="str">
        <f t="shared" si="56"/>
        <v/>
      </c>
      <c r="CH23" s="2" t="str">
        <f t="shared" si="57"/>
        <v/>
      </c>
      <c r="CI23" s="2" t="str">
        <f t="shared" si="58"/>
        <v/>
      </c>
      <c r="CJ23" s="2">
        <f t="shared" si="59"/>
        <v>37</v>
      </c>
    </row>
    <row r="24" spans="1:88" x14ac:dyDescent="0.25">
      <c r="A24" s="1">
        <v>23</v>
      </c>
      <c r="B24" s="2" t="str">
        <f>CHOOSE(DOE!$B25,'Plan d''expérimentations'!$H26,"")</f>
        <v/>
      </c>
      <c r="C24" s="2">
        <f>CHOOSE(DOE!$B25,"",'Plan d''expérimentations'!$H26)</f>
        <v>30</v>
      </c>
      <c r="D24" s="2">
        <f>CHOOSE(DOE!$C25,'Plan d''expérimentations'!$H26,"")</f>
        <v>30</v>
      </c>
      <c r="E24" s="2" t="str">
        <f>CHOOSE(DOE!$C25,"",'Plan d''expérimentations'!$H26)</f>
        <v/>
      </c>
      <c r="F24" s="2" t="str">
        <f>CHOOSE(DOE!$D25,'Plan d''expérimentations'!$H26,"")</f>
        <v/>
      </c>
      <c r="G24" s="2">
        <f>CHOOSE(DOE!$D25,"",'Plan d''expérimentations'!$H26)</f>
        <v>30</v>
      </c>
      <c r="H24" s="2" t="str">
        <f>CHOOSE(DOE!$E25,'Plan d''expérimentations'!$H26,"")</f>
        <v/>
      </c>
      <c r="I24" s="2">
        <f>CHOOSE(DOE!$E25,"",'Plan d''expérimentations'!$H26)</f>
        <v>30</v>
      </c>
      <c r="J24" s="2">
        <f>CHOOSE(DOE!$F25,'Plan d''expérimentations'!$H26,"")</f>
        <v>30</v>
      </c>
      <c r="K24" s="2" t="str">
        <f>CHOOSE(DOE!$F25,"",'Plan d''expérimentations'!$H26)</f>
        <v/>
      </c>
      <c r="L24" s="2" t="str">
        <f>CHOOSE(DOE!$G25,'Plan d''expérimentations'!$H26,"")</f>
        <v/>
      </c>
      <c r="M24" s="2">
        <f>CHOOSE(DOE!$G25,"",'Plan d''expérimentations'!$H26)</f>
        <v>30</v>
      </c>
      <c r="O24" s="2" t="str">
        <f t="shared" si="0"/>
        <v/>
      </c>
      <c r="P24" s="2" t="str">
        <f t="shared" si="1"/>
        <v/>
      </c>
      <c r="Q24" s="2">
        <f t="shared" si="2"/>
        <v>30</v>
      </c>
      <c r="R24" s="2" t="str">
        <f t="shared" si="3"/>
        <v/>
      </c>
      <c r="T24" s="2" t="str">
        <f t="shared" si="4"/>
        <v/>
      </c>
      <c r="U24" s="2" t="str">
        <f t="shared" si="5"/>
        <v/>
      </c>
      <c r="V24" s="2" t="str">
        <f t="shared" si="6"/>
        <v/>
      </c>
      <c r="W24" s="2">
        <f t="shared" si="7"/>
        <v>30</v>
      </c>
      <c r="Y24" s="2" t="str">
        <f t="shared" si="8"/>
        <v/>
      </c>
      <c r="Z24" s="2" t="str">
        <f t="shared" si="9"/>
        <v/>
      </c>
      <c r="AA24" s="2" t="str">
        <f t="shared" si="10"/>
        <v/>
      </c>
      <c r="AB24" s="2">
        <f t="shared" si="11"/>
        <v>30</v>
      </c>
      <c r="AD24" s="2" t="str">
        <f t="shared" si="12"/>
        <v/>
      </c>
      <c r="AE24" s="2" t="str">
        <f t="shared" si="13"/>
        <v/>
      </c>
      <c r="AF24" s="2">
        <f t="shared" si="14"/>
        <v>30</v>
      </c>
      <c r="AG24" s="2" t="str">
        <f t="shared" si="15"/>
        <v/>
      </c>
      <c r="AI24" s="2" t="str">
        <f t="shared" si="16"/>
        <v/>
      </c>
      <c r="AJ24" s="2" t="str">
        <f t="shared" si="17"/>
        <v/>
      </c>
      <c r="AK24" s="2" t="str">
        <f t="shared" si="18"/>
        <v/>
      </c>
      <c r="AL24" s="2">
        <f t="shared" si="19"/>
        <v>30</v>
      </c>
      <c r="AN24" s="2" t="str">
        <f t="shared" si="20"/>
        <v/>
      </c>
      <c r="AO24" s="2">
        <f t="shared" si="21"/>
        <v>30</v>
      </c>
      <c r="AP24" s="2" t="str">
        <f t="shared" si="22"/>
        <v/>
      </c>
      <c r="AQ24" s="2" t="str">
        <f t="shared" si="23"/>
        <v/>
      </c>
      <c r="AS24" s="2" t="str">
        <f t="shared" si="24"/>
        <v/>
      </c>
      <c r="AT24" s="2">
        <f t="shared" si="25"/>
        <v>30</v>
      </c>
      <c r="AU24" s="2" t="str">
        <f t="shared" si="26"/>
        <v/>
      </c>
      <c r="AV24" s="2" t="str">
        <f t="shared" si="27"/>
        <v/>
      </c>
      <c r="AX24" s="2">
        <f t="shared" si="28"/>
        <v>30</v>
      </c>
      <c r="AY24" s="2" t="str">
        <f t="shared" si="29"/>
        <v/>
      </c>
      <c r="AZ24" s="2" t="str">
        <f t="shared" si="30"/>
        <v/>
      </c>
      <c r="BA24" s="2" t="str">
        <f t="shared" si="31"/>
        <v/>
      </c>
      <c r="BC24" s="2" t="str">
        <f t="shared" si="32"/>
        <v/>
      </c>
      <c r="BD24" s="2">
        <f t="shared" si="33"/>
        <v>30</v>
      </c>
      <c r="BE24" s="2" t="str">
        <f t="shared" si="34"/>
        <v/>
      </c>
      <c r="BF24" s="2" t="str">
        <f t="shared" si="35"/>
        <v/>
      </c>
      <c r="BH24" s="2" t="str">
        <f t="shared" si="36"/>
        <v/>
      </c>
      <c r="BI24" s="2" t="str">
        <f t="shared" si="37"/>
        <v/>
      </c>
      <c r="BJ24" s="2" t="str">
        <f t="shared" si="38"/>
        <v/>
      </c>
      <c r="BK24" s="2">
        <f t="shared" si="39"/>
        <v>30</v>
      </c>
      <c r="BM24" s="2" t="str">
        <f t="shared" si="40"/>
        <v/>
      </c>
      <c r="BN24" s="2" t="str">
        <f t="shared" si="41"/>
        <v/>
      </c>
      <c r="BO24" s="2">
        <f t="shared" si="42"/>
        <v>30</v>
      </c>
      <c r="BP24" s="2" t="str">
        <f t="shared" si="43"/>
        <v/>
      </c>
      <c r="BR24" s="2" t="str">
        <f t="shared" si="44"/>
        <v/>
      </c>
      <c r="BS24" s="2" t="str">
        <f t="shared" si="45"/>
        <v/>
      </c>
      <c r="BT24" s="2" t="str">
        <f t="shared" si="46"/>
        <v/>
      </c>
      <c r="BU24" s="2">
        <f t="shared" si="47"/>
        <v>30</v>
      </c>
      <c r="BW24" s="2" t="str">
        <f t="shared" si="48"/>
        <v/>
      </c>
      <c r="BX24" s="2" t="str">
        <f t="shared" si="49"/>
        <v/>
      </c>
      <c r="BY24" s="2">
        <f t="shared" si="50"/>
        <v>30</v>
      </c>
      <c r="BZ24" s="2" t="str">
        <f t="shared" si="51"/>
        <v/>
      </c>
      <c r="CB24" s="2" t="str">
        <f t="shared" si="52"/>
        <v/>
      </c>
      <c r="CC24" s="2" t="str">
        <f t="shared" si="53"/>
        <v/>
      </c>
      <c r="CD24" s="2" t="str">
        <f t="shared" si="54"/>
        <v/>
      </c>
      <c r="CE24" s="2">
        <f t="shared" si="55"/>
        <v>30</v>
      </c>
      <c r="CG24" s="2" t="str">
        <f t="shared" si="56"/>
        <v/>
      </c>
      <c r="CH24" s="2">
        <f t="shared" si="57"/>
        <v>30</v>
      </c>
      <c r="CI24" s="2" t="str">
        <f t="shared" si="58"/>
        <v/>
      </c>
      <c r="CJ24" s="2" t="str">
        <f t="shared" si="59"/>
        <v/>
      </c>
    </row>
    <row r="25" spans="1:88" x14ac:dyDescent="0.25">
      <c r="A25" s="1">
        <v>24</v>
      </c>
      <c r="B25" s="2" t="str">
        <f>CHOOSE(DOE!$B26,'Plan d''expérimentations'!$H27,"")</f>
        <v/>
      </c>
      <c r="C25" s="2">
        <f>CHOOSE(DOE!$B26,"",'Plan d''expérimentations'!$H27)</f>
        <v>12</v>
      </c>
      <c r="D25" s="2">
        <f>CHOOSE(DOE!$C26,'Plan d''expérimentations'!$H27,"")</f>
        <v>12</v>
      </c>
      <c r="E25" s="2" t="str">
        <f>CHOOSE(DOE!$C26,"",'Plan d''expérimentations'!$H27)</f>
        <v/>
      </c>
      <c r="F25" s="2" t="str">
        <f>CHOOSE(DOE!$D26,'Plan d''expérimentations'!$H27,"")</f>
        <v/>
      </c>
      <c r="G25" s="2">
        <f>CHOOSE(DOE!$D26,"",'Plan d''expérimentations'!$H27)</f>
        <v>12</v>
      </c>
      <c r="H25" s="2" t="str">
        <f>CHOOSE(DOE!$E26,'Plan d''expérimentations'!$H27,"")</f>
        <v/>
      </c>
      <c r="I25" s="2">
        <f>CHOOSE(DOE!$E26,"",'Plan d''expérimentations'!$H27)</f>
        <v>12</v>
      </c>
      <c r="J25" s="2" t="str">
        <f>CHOOSE(DOE!$F26,'Plan d''expérimentations'!$H27,"")</f>
        <v/>
      </c>
      <c r="K25" s="2">
        <f>CHOOSE(DOE!$F26,"",'Plan d''expérimentations'!$H27)</f>
        <v>12</v>
      </c>
      <c r="L25" s="2">
        <f>CHOOSE(DOE!$G26,'Plan d''expérimentations'!$H27,"")</f>
        <v>12</v>
      </c>
      <c r="M25" s="2" t="str">
        <f>CHOOSE(DOE!$G26,"",'Plan d''expérimentations'!$H27)</f>
        <v/>
      </c>
      <c r="O25" s="2" t="str">
        <f t="shared" si="0"/>
        <v/>
      </c>
      <c r="P25" s="2" t="str">
        <f t="shared" si="1"/>
        <v/>
      </c>
      <c r="Q25" s="2">
        <f t="shared" si="2"/>
        <v>12</v>
      </c>
      <c r="R25" s="2" t="str">
        <f t="shared" si="3"/>
        <v/>
      </c>
      <c r="T25" s="2" t="str">
        <f t="shared" si="4"/>
        <v/>
      </c>
      <c r="U25" s="2" t="str">
        <f t="shared" si="5"/>
        <v/>
      </c>
      <c r="V25" s="2" t="str">
        <f t="shared" si="6"/>
        <v/>
      </c>
      <c r="W25" s="2">
        <f t="shared" si="7"/>
        <v>12</v>
      </c>
      <c r="Y25" s="2" t="str">
        <f t="shared" si="8"/>
        <v/>
      </c>
      <c r="Z25" s="2" t="str">
        <f t="shared" si="9"/>
        <v/>
      </c>
      <c r="AA25" s="2" t="str">
        <f t="shared" si="10"/>
        <v/>
      </c>
      <c r="AB25" s="2">
        <f t="shared" si="11"/>
        <v>12</v>
      </c>
      <c r="AD25" s="2" t="str">
        <f t="shared" si="12"/>
        <v/>
      </c>
      <c r="AE25" s="2" t="str">
        <f t="shared" si="13"/>
        <v/>
      </c>
      <c r="AF25" s="2" t="str">
        <f t="shared" si="14"/>
        <v/>
      </c>
      <c r="AG25" s="2">
        <f t="shared" si="15"/>
        <v>12</v>
      </c>
      <c r="AI25" s="2" t="str">
        <f t="shared" si="16"/>
        <v/>
      </c>
      <c r="AJ25" s="2" t="str">
        <f t="shared" si="17"/>
        <v/>
      </c>
      <c r="AK25" s="2">
        <f t="shared" si="18"/>
        <v>12</v>
      </c>
      <c r="AL25" s="2" t="str">
        <f t="shared" si="19"/>
        <v/>
      </c>
      <c r="AN25" s="2" t="str">
        <f t="shared" si="20"/>
        <v/>
      </c>
      <c r="AO25" s="2">
        <f t="shared" si="21"/>
        <v>12</v>
      </c>
      <c r="AP25" s="2" t="str">
        <f t="shared" si="22"/>
        <v/>
      </c>
      <c r="AQ25" s="2" t="str">
        <f t="shared" si="23"/>
        <v/>
      </c>
      <c r="AS25" s="2" t="str">
        <f t="shared" si="24"/>
        <v/>
      </c>
      <c r="AT25" s="2">
        <f t="shared" si="25"/>
        <v>12</v>
      </c>
      <c r="AU25" s="2" t="str">
        <f t="shared" si="26"/>
        <v/>
      </c>
      <c r="AV25" s="2" t="str">
        <f t="shared" si="27"/>
        <v/>
      </c>
      <c r="AX25" s="2" t="str">
        <f t="shared" si="28"/>
        <v/>
      </c>
      <c r="AY25" s="2">
        <f t="shared" si="29"/>
        <v>12</v>
      </c>
      <c r="AZ25" s="2" t="str">
        <f t="shared" si="30"/>
        <v/>
      </c>
      <c r="BA25" s="2" t="str">
        <f t="shared" si="31"/>
        <v/>
      </c>
      <c r="BC25" s="2">
        <f t="shared" si="32"/>
        <v>12</v>
      </c>
      <c r="BD25" s="2" t="str">
        <f t="shared" si="33"/>
        <v/>
      </c>
      <c r="BE25" s="2" t="str">
        <f t="shared" si="34"/>
        <v/>
      </c>
      <c r="BF25" s="2" t="str">
        <f t="shared" si="35"/>
        <v/>
      </c>
      <c r="BH25" s="2" t="str">
        <f t="shared" si="36"/>
        <v/>
      </c>
      <c r="BI25" s="2" t="str">
        <f t="shared" si="37"/>
        <v/>
      </c>
      <c r="BJ25" s="2" t="str">
        <f t="shared" si="38"/>
        <v/>
      </c>
      <c r="BK25" s="2">
        <f t="shared" si="39"/>
        <v>12</v>
      </c>
      <c r="BM25" s="2" t="str">
        <f t="shared" si="40"/>
        <v/>
      </c>
      <c r="BN25" s="2" t="str">
        <f t="shared" si="41"/>
        <v/>
      </c>
      <c r="BO25" s="2" t="str">
        <f t="shared" si="42"/>
        <v/>
      </c>
      <c r="BP25" s="2">
        <f t="shared" si="43"/>
        <v>12</v>
      </c>
      <c r="BR25" s="2" t="str">
        <f t="shared" si="44"/>
        <v/>
      </c>
      <c r="BS25" s="2" t="str">
        <f t="shared" si="45"/>
        <v/>
      </c>
      <c r="BT25" s="2">
        <f t="shared" si="46"/>
        <v>12</v>
      </c>
      <c r="BU25" s="2" t="str">
        <f t="shared" si="47"/>
        <v/>
      </c>
      <c r="BW25" s="2" t="str">
        <f t="shared" si="48"/>
        <v/>
      </c>
      <c r="BX25" s="2" t="str">
        <f t="shared" si="49"/>
        <v/>
      </c>
      <c r="BY25" s="2" t="str">
        <f t="shared" si="50"/>
        <v/>
      </c>
      <c r="BZ25" s="2">
        <f t="shared" si="51"/>
        <v>12</v>
      </c>
      <c r="CB25" s="2" t="str">
        <f t="shared" si="52"/>
        <v/>
      </c>
      <c r="CC25" s="2" t="str">
        <f t="shared" si="53"/>
        <v/>
      </c>
      <c r="CD25" s="2">
        <f t="shared" si="54"/>
        <v>12</v>
      </c>
      <c r="CE25" s="2" t="str">
        <f t="shared" si="55"/>
        <v/>
      </c>
      <c r="CG25" s="2" t="str">
        <f t="shared" si="56"/>
        <v/>
      </c>
      <c r="CH25" s="2" t="str">
        <f t="shared" si="57"/>
        <v/>
      </c>
      <c r="CI25" s="2">
        <f t="shared" si="58"/>
        <v>12</v>
      </c>
      <c r="CJ25" s="2" t="str">
        <f t="shared" si="59"/>
        <v/>
      </c>
    </row>
    <row r="26" spans="1:88" x14ac:dyDescent="0.25">
      <c r="A26" s="1">
        <v>25</v>
      </c>
      <c r="B26" s="2" t="str">
        <f>CHOOSE(DOE!$B27,'Plan d''expérimentations'!$H28,"")</f>
        <v/>
      </c>
      <c r="C26" s="2">
        <f>CHOOSE(DOE!$B27,"",'Plan d''expérimentations'!$H28)</f>
        <v>24</v>
      </c>
      <c r="D26" s="2" t="str">
        <f>CHOOSE(DOE!$C27,'Plan d''expérimentations'!$H28,"")</f>
        <v/>
      </c>
      <c r="E26" s="2">
        <f>CHOOSE(DOE!$C27,"",'Plan d''expérimentations'!$H28)</f>
        <v>24</v>
      </c>
      <c r="F26" s="2">
        <f>CHOOSE(DOE!$D27,'Plan d''expérimentations'!$H28,"")</f>
        <v>24</v>
      </c>
      <c r="G26" s="2" t="str">
        <f>CHOOSE(DOE!$D27,"",'Plan d''expérimentations'!$H28)</f>
        <v/>
      </c>
      <c r="H26" s="2">
        <f>CHOOSE(DOE!$E27,'Plan d''expérimentations'!$H28,"")</f>
        <v>24</v>
      </c>
      <c r="I26" s="2" t="str">
        <f>CHOOSE(DOE!$E27,"",'Plan d''expérimentations'!$H28)</f>
        <v/>
      </c>
      <c r="J26" s="2">
        <f>CHOOSE(DOE!$F27,'Plan d''expérimentations'!$H28,"")</f>
        <v>24</v>
      </c>
      <c r="K26" s="2" t="str">
        <f>CHOOSE(DOE!$F27,"",'Plan d''expérimentations'!$H28)</f>
        <v/>
      </c>
      <c r="L26" s="2">
        <f>CHOOSE(DOE!$G27,'Plan d''expérimentations'!$H28,"")</f>
        <v>24</v>
      </c>
      <c r="M26" s="2" t="str">
        <f>CHOOSE(DOE!$G27,"",'Plan d''expérimentations'!$H28)</f>
        <v/>
      </c>
      <c r="O26" s="2" t="str">
        <f t="shared" si="0"/>
        <v/>
      </c>
      <c r="P26" s="2" t="str">
        <f t="shared" si="1"/>
        <v/>
      </c>
      <c r="Q26" s="2" t="str">
        <f t="shared" si="2"/>
        <v/>
      </c>
      <c r="R26" s="2">
        <f t="shared" si="3"/>
        <v>24</v>
      </c>
      <c r="T26" s="2" t="str">
        <f t="shared" si="4"/>
        <v/>
      </c>
      <c r="U26" s="2" t="str">
        <f t="shared" si="5"/>
        <v/>
      </c>
      <c r="V26" s="2">
        <f t="shared" si="6"/>
        <v>24</v>
      </c>
      <c r="W26" s="2" t="str">
        <f t="shared" si="7"/>
        <v/>
      </c>
      <c r="Y26" s="2" t="str">
        <f t="shared" si="8"/>
        <v/>
      </c>
      <c r="Z26" s="2" t="str">
        <f t="shared" si="9"/>
        <v/>
      </c>
      <c r="AA26" s="2">
        <f t="shared" si="10"/>
        <v>24</v>
      </c>
      <c r="AB26" s="2" t="str">
        <f t="shared" si="11"/>
        <v/>
      </c>
      <c r="AD26" s="2" t="str">
        <f t="shared" si="12"/>
        <v/>
      </c>
      <c r="AE26" s="2" t="str">
        <f t="shared" si="13"/>
        <v/>
      </c>
      <c r="AF26" s="2">
        <f t="shared" si="14"/>
        <v>24</v>
      </c>
      <c r="AG26" s="2" t="str">
        <f t="shared" si="15"/>
        <v/>
      </c>
      <c r="AI26" s="2" t="str">
        <f t="shared" si="16"/>
        <v/>
      </c>
      <c r="AJ26" s="2" t="str">
        <f t="shared" si="17"/>
        <v/>
      </c>
      <c r="AK26" s="2">
        <f t="shared" si="18"/>
        <v>24</v>
      </c>
      <c r="AL26" s="2" t="str">
        <f t="shared" si="19"/>
        <v/>
      </c>
      <c r="AN26" s="2" t="str">
        <f t="shared" si="20"/>
        <v/>
      </c>
      <c r="AO26" s="2" t="str">
        <f t="shared" si="21"/>
        <v/>
      </c>
      <c r="AP26" s="2">
        <f t="shared" si="22"/>
        <v>24</v>
      </c>
      <c r="AQ26" s="2" t="str">
        <f t="shared" si="23"/>
        <v/>
      </c>
      <c r="AS26" s="2" t="str">
        <f t="shared" si="24"/>
        <v/>
      </c>
      <c r="AT26" s="2" t="str">
        <f t="shared" si="25"/>
        <v/>
      </c>
      <c r="AU26" s="2">
        <f t="shared" si="26"/>
        <v>24</v>
      </c>
      <c r="AV26" s="2" t="str">
        <f t="shared" si="27"/>
        <v/>
      </c>
      <c r="AX26" s="2" t="str">
        <f t="shared" si="28"/>
        <v/>
      </c>
      <c r="AY26" s="2" t="str">
        <f t="shared" si="29"/>
        <v/>
      </c>
      <c r="AZ26" s="2">
        <f t="shared" si="30"/>
        <v>24</v>
      </c>
      <c r="BA26" s="2" t="str">
        <f t="shared" si="31"/>
        <v/>
      </c>
      <c r="BC26" s="2" t="str">
        <f t="shared" si="32"/>
        <v/>
      </c>
      <c r="BD26" s="2" t="str">
        <f t="shared" si="33"/>
        <v/>
      </c>
      <c r="BE26" s="2">
        <f t="shared" si="34"/>
        <v>24</v>
      </c>
      <c r="BF26" s="2" t="str">
        <f t="shared" si="35"/>
        <v/>
      </c>
      <c r="BH26" s="2">
        <f t="shared" si="36"/>
        <v>24</v>
      </c>
      <c r="BI26" s="2" t="str">
        <f t="shared" si="37"/>
        <v/>
      </c>
      <c r="BJ26" s="2" t="str">
        <f t="shared" si="38"/>
        <v/>
      </c>
      <c r="BK26" s="2" t="str">
        <f t="shared" si="39"/>
        <v/>
      </c>
      <c r="BM26" s="2">
        <f t="shared" si="40"/>
        <v>24</v>
      </c>
      <c r="BN26" s="2" t="str">
        <f t="shared" si="41"/>
        <v/>
      </c>
      <c r="BO26" s="2" t="str">
        <f t="shared" si="42"/>
        <v/>
      </c>
      <c r="BP26" s="2" t="str">
        <f t="shared" si="43"/>
        <v/>
      </c>
      <c r="BR26" s="2">
        <f t="shared" si="44"/>
        <v>24</v>
      </c>
      <c r="BS26" s="2" t="str">
        <f t="shared" si="45"/>
        <v/>
      </c>
      <c r="BT26" s="2" t="str">
        <f t="shared" si="46"/>
        <v/>
      </c>
      <c r="BU26" s="2" t="str">
        <f t="shared" si="47"/>
        <v/>
      </c>
      <c r="BW26" s="2">
        <f t="shared" si="48"/>
        <v>24</v>
      </c>
      <c r="BX26" s="2" t="str">
        <f t="shared" si="49"/>
        <v/>
      </c>
      <c r="BY26" s="2" t="str">
        <f t="shared" si="50"/>
        <v/>
      </c>
      <c r="BZ26" s="2" t="str">
        <f t="shared" si="51"/>
        <v/>
      </c>
      <c r="CB26" s="2">
        <f t="shared" si="52"/>
        <v>24</v>
      </c>
      <c r="CC26" s="2" t="str">
        <f t="shared" si="53"/>
        <v/>
      </c>
      <c r="CD26" s="2" t="str">
        <f t="shared" si="54"/>
        <v/>
      </c>
      <c r="CE26" s="2" t="str">
        <f t="shared" si="55"/>
        <v/>
      </c>
      <c r="CG26" s="2">
        <f t="shared" si="56"/>
        <v>24</v>
      </c>
      <c r="CH26" s="2" t="str">
        <f t="shared" si="57"/>
        <v/>
      </c>
      <c r="CI26" s="2" t="str">
        <f t="shared" si="58"/>
        <v/>
      </c>
      <c r="CJ26" s="2" t="str">
        <f t="shared" si="59"/>
        <v/>
      </c>
    </row>
    <row r="27" spans="1:88" x14ac:dyDescent="0.25">
      <c r="A27" s="1">
        <v>26</v>
      </c>
      <c r="B27" s="2" t="str">
        <f>CHOOSE(DOE!$B28,'Plan d''expérimentations'!$H29,"")</f>
        <v/>
      </c>
      <c r="C27" s="2">
        <f>CHOOSE(DOE!$B28,"",'Plan d''expérimentations'!$H29)</f>
        <v>49</v>
      </c>
      <c r="D27" s="2" t="str">
        <f>CHOOSE(DOE!$C28,'Plan d''expérimentations'!$H29,"")</f>
        <v/>
      </c>
      <c r="E27" s="2">
        <f>CHOOSE(DOE!$C28,"",'Plan d''expérimentations'!$H29)</f>
        <v>49</v>
      </c>
      <c r="F27" s="2">
        <f>CHOOSE(DOE!$D28,'Plan d''expérimentations'!$H29,"")</f>
        <v>49</v>
      </c>
      <c r="G27" s="2" t="str">
        <f>CHOOSE(DOE!$D28,"",'Plan d''expérimentations'!$H29)</f>
        <v/>
      </c>
      <c r="H27" s="2">
        <f>CHOOSE(DOE!$E28,'Plan d''expérimentations'!$H29,"")</f>
        <v>49</v>
      </c>
      <c r="I27" s="2" t="str">
        <f>CHOOSE(DOE!$E28,"",'Plan d''expérimentations'!$H29)</f>
        <v/>
      </c>
      <c r="J27" s="2" t="str">
        <f>CHOOSE(DOE!$F28,'Plan d''expérimentations'!$H29,"")</f>
        <v/>
      </c>
      <c r="K27" s="2">
        <f>CHOOSE(DOE!$F28,"",'Plan d''expérimentations'!$H29)</f>
        <v>49</v>
      </c>
      <c r="L27" s="2" t="str">
        <f>CHOOSE(DOE!$G28,'Plan d''expérimentations'!$H29,"")</f>
        <v/>
      </c>
      <c r="M27" s="2">
        <f>CHOOSE(DOE!$G28,"",'Plan d''expérimentations'!$H29)</f>
        <v>49</v>
      </c>
      <c r="O27" s="2" t="str">
        <f t="shared" si="0"/>
        <v/>
      </c>
      <c r="P27" s="2" t="str">
        <f t="shared" si="1"/>
        <v/>
      </c>
      <c r="Q27" s="2" t="str">
        <f t="shared" si="2"/>
        <v/>
      </c>
      <c r="R27" s="2">
        <f t="shared" si="3"/>
        <v>49</v>
      </c>
      <c r="T27" s="2" t="str">
        <f t="shared" si="4"/>
        <v/>
      </c>
      <c r="U27" s="2" t="str">
        <f t="shared" si="5"/>
        <v/>
      </c>
      <c r="V27" s="2">
        <f t="shared" si="6"/>
        <v>49</v>
      </c>
      <c r="W27" s="2" t="str">
        <f t="shared" si="7"/>
        <v/>
      </c>
      <c r="Y27" s="2" t="str">
        <f t="shared" si="8"/>
        <v/>
      </c>
      <c r="Z27" s="2" t="str">
        <f t="shared" si="9"/>
        <v/>
      </c>
      <c r="AA27" s="2">
        <f t="shared" si="10"/>
        <v>49</v>
      </c>
      <c r="AB27" s="2" t="str">
        <f t="shared" si="11"/>
        <v/>
      </c>
      <c r="AD27" s="2" t="str">
        <f t="shared" si="12"/>
        <v/>
      </c>
      <c r="AE27" s="2" t="str">
        <f t="shared" si="13"/>
        <v/>
      </c>
      <c r="AF27" s="2" t="str">
        <f t="shared" si="14"/>
        <v/>
      </c>
      <c r="AG27" s="2">
        <f t="shared" si="15"/>
        <v>49</v>
      </c>
      <c r="AI27" s="2" t="str">
        <f t="shared" si="16"/>
        <v/>
      </c>
      <c r="AJ27" s="2" t="str">
        <f t="shared" si="17"/>
        <v/>
      </c>
      <c r="AK27" s="2" t="str">
        <f t="shared" si="18"/>
        <v/>
      </c>
      <c r="AL27" s="2">
        <f t="shared" si="19"/>
        <v>49</v>
      </c>
      <c r="AN27" s="2" t="str">
        <f t="shared" si="20"/>
        <v/>
      </c>
      <c r="AO27" s="2" t="str">
        <f t="shared" si="21"/>
        <v/>
      </c>
      <c r="AP27" s="2">
        <f t="shared" si="22"/>
        <v>49</v>
      </c>
      <c r="AQ27" s="2" t="str">
        <f t="shared" si="23"/>
        <v/>
      </c>
      <c r="AS27" s="2" t="str">
        <f t="shared" si="24"/>
        <v/>
      </c>
      <c r="AT27" s="2" t="str">
        <f t="shared" si="25"/>
        <v/>
      </c>
      <c r="AU27" s="2">
        <f t="shared" si="26"/>
        <v>49</v>
      </c>
      <c r="AV27" s="2" t="str">
        <f t="shared" si="27"/>
        <v/>
      </c>
      <c r="AX27" s="2" t="str">
        <f t="shared" si="28"/>
        <v/>
      </c>
      <c r="AY27" s="2" t="str">
        <f t="shared" si="29"/>
        <v/>
      </c>
      <c r="AZ27" s="2" t="str">
        <f t="shared" si="30"/>
        <v/>
      </c>
      <c r="BA27" s="2">
        <f t="shared" si="31"/>
        <v>49</v>
      </c>
      <c r="BC27" s="2" t="str">
        <f t="shared" si="32"/>
        <v/>
      </c>
      <c r="BD27" s="2" t="str">
        <f t="shared" si="33"/>
        <v/>
      </c>
      <c r="BE27" s="2" t="str">
        <f t="shared" si="34"/>
        <v/>
      </c>
      <c r="BF27" s="2">
        <f t="shared" si="35"/>
        <v>49</v>
      </c>
      <c r="BH27" s="2">
        <f t="shared" si="36"/>
        <v>49</v>
      </c>
      <c r="BI27" s="2" t="str">
        <f t="shared" si="37"/>
        <v/>
      </c>
      <c r="BJ27" s="2" t="str">
        <f t="shared" si="38"/>
        <v/>
      </c>
      <c r="BK27" s="2" t="str">
        <f t="shared" si="39"/>
        <v/>
      </c>
      <c r="BM27" s="2" t="str">
        <f t="shared" si="40"/>
        <v/>
      </c>
      <c r="BN27" s="2">
        <f t="shared" si="41"/>
        <v>49</v>
      </c>
      <c r="BO27" s="2" t="str">
        <f t="shared" si="42"/>
        <v/>
      </c>
      <c r="BP27" s="2" t="str">
        <f t="shared" si="43"/>
        <v/>
      </c>
      <c r="BR27" s="2" t="str">
        <f t="shared" si="44"/>
        <v/>
      </c>
      <c r="BS27" s="2">
        <f t="shared" si="45"/>
        <v>49</v>
      </c>
      <c r="BT27" s="2" t="str">
        <f t="shared" si="46"/>
        <v/>
      </c>
      <c r="BU27" s="2" t="str">
        <f t="shared" si="47"/>
        <v/>
      </c>
      <c r="BW27" s="2" t="str">
        <f t="shared" si="48"/>
        <v/>
      </c>
      <c r="BX27" s="2">
        <f t="shared" si="49"/>
        <v>49</v>
      </c>
      <c r="BY27" s="2" t="str">
        <f t="shared" si="50"/>
        <v/>
      </c>
      <c r="BZ27" s="2" t="str">
        <f t="shared" si="51"/>
        <v/>
      </c>
      <c r="CB27" s="2" t="str">
        <f t="shared" si="52"/>
        <v/>
      </c>
      <c r="CC27" s="2">
        <f t="shared" si="53"/>
        <v>49</v>
      </c>
      <c r="CD27" s="2" t="str">
        <f t="shared" si="54"/>
        <v/>
      </c>
      <c r="CE27" s="2" t="str">
        <f t="shared" si="55"/>
        <v/>
      </c>
      <c r="CG27" s="2" t="str">
        <f t="shared" si="56"/>
        <v/>
      </c>
      <c r="CH27" s="2" t="str">
        <f t="shared" si="57"/>
        <v/>
      </c>
      <c r="CI27" s="2" t="str">
        <f t="shared" si="58"/>
        <v/>
      </c>
      <c r="CJ27" s="2">
        <f t="shared" si="59"/>
        <v>49</v>
      </c>
    </row>
    <row r="28" spans="1:88" x14ac:dyDescent="0.25">
      <c r="A28" s="1">
        <v>27</v>
      </c>
      <c r="B28" s="2" t="str">
        <f>CHOOSE(DOE!$B29,'Plan d''expérimentations'!$H30,"")</f>
        <v/>
      </c>
      <c r="C28" s="2">
        <f>CHOOSE(DOE!$B29,"",'Plan d''expérimentations'!$H30)</f>
        <v>43</v>
      </c>
      <c r="D28" s="2" t="str">
        <f>CHOOSE(DOE!$C29,'Plan d''expérimentations'!$H30,"")</f>
        <v/>
      </c>
      <c r="E28" s="2">
        <f>CHOOSE(DOE!$C29,"",'Plan d''expérimentations'!$H30)</f>
        <v>43</v>
      </c>
      <c r="F28" s="2">
        <f>CHOOSE(DOE!$D29,'Plan d''expérimentations'!$H30,"")</f>
        <v>43</v>
      </c>
      <c r="G28" s="2" t="str">
        <f>CHOOSE(DOE!$D29,"",'Plan d''expérimentations'!$H30)</f>
        <v/>
      </c>
      <c r="H28" s="2" t="str">
        <f>CHOOSE(DOE!$E29,'Plan d''expérimentations'!$H30,"")</f>
        <v/>
      </c>
      <c r="I28" s="2">
        <f>CHOOSE(DOE!$E29,"",'Plan d''expérimentations'!$H30)</f>
        <v>43</v>
      </c>
      <c r="J28" s="2">
        <f>CHOOSE(DOE!$F29,'Plan d''expérimentations'!$H30,"")</f>
        <v>43</v>
      </c>
      <c r="K28" s="2" t="str">
        <f>CHOOSE(DOE!$F29,"",'Plan d''expérimentations'!$H30)</f>
        <v/>
      </c>
      <c r="L28" s="2" t="str">
        <f>CHOOSE(DOE!$G29,'Plan d''expérimentations'!$H30,"")</f>
        <v/>
      </c>
      <c r="M28" s="2">
        <f>CHOOSE(DOE!$G29,"",'Plan d''expérimentations'!$H30)</f>
        <v>43</v>
      </c>
      <c r="O28" s="2" t="str">
        <f t="shared" si="0"/>
        <v/>
      </c>
      <c r="P28" s="2" t="str">
        <f t="shared" si="1"/>
        <v/>
      </c>
      <c r="Q28" s="2" t="str">
        <f t="shared" si="2"/>
        <v/>
      </c>
      <c r="R28" s="2">
        <f t="shared" si="3"/>
        <v>43</v>
      </c>
      <c r="T28" s="2" t="str">
        <f t="shared" si="4"/>
        <v/>
      </c>
      <c r="U28" s="2" t="str">
        <f t="shared" si="5"/>
        <v/>
      </c>
      <c r="V28" s="2">
        <f t="shared" si="6"/>
        <v>43</v>
      </c>
      <c r="W28" s="2" t="str">
        <f t="shared" si="7"/>
        <v/>
      </c>
      <c r="Y28" s="2" t="str">
        <f t="shared" si="8"/>
        <v/>
      </c>
      <c r="Z28" s="2" t="str">
        <f t="shared" si="9"/>
        <v/>
      </c>
      <c r="AA28" s="2" t="str">
        <f t="shared" si="10"/>
        <v/>
      </c>
      <c r="AB28" s="2">
        <f t="shared" si="11"/>
        <v>43</v>
      </c>
      <c r="AD28" s="2" t="str">
        <f t="shared" si="12"/>
        <v/>
      </c>
      <c r="AE28" s="2" t="str">
        <f t="shared" si="13"/>
        <v/>
      </c>
      <c r="AF28" s="2">
        <f t="shared" si="14"/>
        <v>43</v>
      </c>
      <c r="AG28" s="2" t="str">
        <f t="shared" si="15"/>
        <v/>
      </c>
      <c r="AI28" s="2" t="str">
        <f t="shared" si="16"/>
        <v/>
      </c>
      <c r="AJ28" s="2" t="str">
        <f t="shared" si="17"/>
        <v/>
      </c>
      <c r="AK28" s="2" t="str">
        <f t="shared" si="18"/>
        <v/>
      </c>
      <c r="AL28" s="2">
        <f t="shared" si="19"/>
        <v>43</v>
      </c>
      <c r="AN28" s="2" t="str">
        <f t="shared" si="20"/>
        <v/>
      </c>
      <c r="AO28" s="2" t="str">
        <f t="shared" si="21"/>
        <v/>
      </c>
      <c r="AP28" s="2">
        <f t="shared" si="22"/>
        <v>43</v>
      </c>
      <c r="AQ28" s="2" t="str">
        <f t="shared" si="23"/>
        <v/>
      </c>
      <c r="AS28" s="2" t="str">
        <f t="shared" si="24"/>
        <v/>
      </c>
      <c r="AT28" s="2" t="str">
        <f t="shared" si="25"/>
        <v/>
      </c>
      <c r="AU28" s="2" t="str">
        <f t="shared" si="26"/>
        <v/>
      </c>
      <c r="AV28" s="2">
        <f t="shared" si="27"/>
        <v>43</v>
      </c>
      <c r="AX28" s="2" t="str">
        <f t="shared" si="28"/>
        <v/>
      </c>
      <c r="AY28" s="2" t="str">
        <f t="shared" si="29"/>
        <v/>
      </c>
      <c r="AZ28" s="2">
        <f t="shared" si="30"/>
        <v>43</v>
      </c>
      <c r="BA28" s="2" t="str">
        <f t="shared" si="31"/>
        <v/>
      </c>
      <c r="BC28" s="2" t="str">
        <f t="shared" si="32"/>
        <v/>
      </c>
      <c r="BD28" s="2" t="str">
        <f t="shared" si="33"/>
        <v/>
      </c>
      <c r="BE28" s="2" t="str">
        <f t="shared" si="34"/>
        <v/>
      </c>
      <c r="BF28" s="2">
        <f t="shared" si="35"/>
        <v>43</v>
      </c>
      <c r="BH28" s="2" t="str">
        <f t="shared" si="36"/>
        <v/>
      </c>
      <c r="BI28" s="2">
        <f t="shared" si="37"/>
        <v>43</v>
      </c>
      <c r="BJ28" s="2" t="str">
        <f t="shared" si="38"/>
        <v/>
      </c>
      <c r="BK28" s="2" t="str">
        <f t="shared" si="39"/>
        <v/>
      </c>
      <c r="BM28" s="2">
        <f t="shared" si="40"/>
        <v>43</v>
      </c>
      <c r="BN28" s="2" t="str">
        <f t="shared" si="41"/>
        <v/>
      </c>
      <c r="BO28" s="2" t="str">
        <f t="shared" si="42"/>
        <v/>
      </c>
      <c r="BP28" s="2" t="str">
        <f t="shared" si="43"/>
        <v/>
      </c>
      <c r="BR28" s="2" t="str">
        <f t="shared" si="44"/>
        <v/>
      </c>
      <c r="BS28" s="2">
        <f t="shared" si="45"/>
        <v>43</v>
      </c>
      <c r="BT28" s="2" t="str">
        <f t="shared" si="46"/>
        <v/>
      </c>
      <c r="BU28" s="2" t="str">
        <f t="shared" si="47"/>
        <v/>
      </c>
      <c r="BW28" s="2" t="str">
        <f t="shared" si="48"/>
        <v/>
      </c>
      <c r="BX28" s="2" t="str">
        <f t="shared" si="49"/>
        <v/>
      </c>
      <c r="BY28" s="2">
        <f t="shared" si="50"/>
        <v>43</v>
      </c>
      <c r="BZ28" s="2" t="str">
        <f t="shared" si="51"/>
        <v/>
      </c>
      <c r="CB28" s="2" t="str">
        <f t="shared" si="52"/>
        <v/>
      </c>
      <c r="CC28" s="2" t="str">
        <f t="shared" si="53"/>
        <v/>
      </c>
      <c r="CD28" s="2" t="str">
        <f t="shared" si="54"/>
        <v/>
      </c>
      <c r="CE28" s="2">
        <f t="shared" si="55"/>
        <v>43</v>
      </c>
      <c r="CG28" s="2" t="str">
        <f t="shared" si="56"/>
        <v/>
      </c>
      <c r="CH28" s="2">
        <f t="shared" si="57"/>
        <v>43</v>
      </c>
      <c r="CI28" s="2" t="str">
        <f t="shared" si="58"/>
        <v/>
      </c>
      <c r="CJ28" s="2" t="str">
        <f t="shared" si="59"/>
        <v/>
      </c>
    </row>
    <row r="29" spans="1:88" x14ac:dyDescent="0.25">
      <c r="A29" s="1">
        <v>28</v>
      </c>
      <c r="B29" s="2" t="str">
        <f>CHOOSE(DOE!$B30,'Plan d''expérimentations'!$H31,"")</f>
        <v/>
      </c>
      <c r="C29" s="2">
        <f>CHOOSE(DOE!$B30,"",'Plan d''expérimentations'!$H31)</f>
        <v>25</v>
      </c>
      <c r="D29" s="2" t="str">
        <f>CHOOSE(DOE!$C30,'Plan d''expérimentations'!$H31,"")</f>
        <v/>
      </c>
      <c r="E29" s="2">
        <f>CHOOSE(DOE!$C30,"",'Plan d''expérimentations'!$H31)</f>
        <v>25</v>
      </c>
      <c r="F29" s="2">
        <f>CHOOSE(DOE!$D30,'Plan d''expérimentations'!$H31,"")</f>
        <v>25</v>
      </c>
      <c r="G29" s="2" t="str">
        <f>CHOOSE(DOE!$D30,"",'Plan d''expérimentations'!$H31)</f>
        <v/>
      </c>
      <c r="H29" s="2" t="str">
        <f>CHOOSE(DOE!$E30,'Plan d''expérimentations'!$H31,"")</f>
        <v/>
      </c>
      <c r="I29" s="2">
        <f>CHOOSE(DOE!$E30,"",'Plan d''expérimentations'!$H31)</f>
        <v>25</v>
      </c>
      <c r="J29" s="2" t="str">
        <f>CHOOSE(DOE!$F30,'Plan d''expérimentations'!$H31,"")</f>
        <v/>
      </c>
      <c r="K29" s="2">
        <f>CHOOSE(DOE!$F30,"",'Plan d''expérimentations'!$H31)</f>
        <v>25</v>
      </c>
      <c r="L29" s="2">
        <f>CHOOSE(DOE!$G30,'Plan d''expérimentations'!$H31,"")</f>
        <v>25</v>
      </c>
      <c r="M29" s="2" t="str">
        <f>CHOOSE(DOE!$G30,"",'Plan d''expérimentations'!$H31)</f>
        <v/>
      </c>
      <c r="O29" s="2" t="str">
        <f t="shared" si="0"/>
        <v/>
      </c>
      <c r="P29" s="2" t="str">
        <f t="shared" si="1"/>
        <v/>
      </c>
      <c r="Q29" s="2" t="str">
        <f t="shared" si="2"/>
        <v/>
      </c>
      <c r="R29" s="2">
        <f t="shared" si="3"/>
        <v>25</v>
      </c>
      <c r="T29" s="2" t="str">
        <f t="shared" si="4"/>
        <v/>
      </c>
      <c r="U29" s="2" t="str">
        <f t="shared" si="5"/>
        <v/>
      </c>
      <c r="V29" s="2">
        <f t="shared" si="6"/>
        <v>25</v>
      </c>
      <c r="W29" s="2" t="str">
        <f t="shared" si="7"/>
        <v/>
      </c>
      <c r="Y29" s="2" t="str">
        <f t="shared" si="8"/>
        <v/>
      </c>
      <c r="Z29" s="2" t="str">
        <f t="shared" si="9"/>
        <v/>
      </c>
      <c r="AA29" s="2" t="str">
        <f t="shared" si="10"/>
        <v/>
      </c>
      <c r="AB29" s="2">
        <f t="shared" si="11"/>
        <v>25</v>
      </c>
      <c r="AD29" s="2" t="str">
        <f t="shared" si="12"/>
        <v/>
      </c>
      <c r="AE29" s="2" t="str">
        <f t="shared" si="13"/>
        <v/>
      </c>
      <c r="AF29" s="2" t="str">
        <f t="shared" si="14"/>
        <v/>
      </c>
      <c r="AG29" s="2">
        <f t="shared" si="15"/>
        <v>25</v>
      </c>
      <c r="AI29" s="2" t="str">
        <f t="shared" si="16"/>
        <v/>
      </c>
      <c r="AJ29" s="2" t="str">
        <f t="shared" si="17"/>
        <v/>
      </c>
      <c r="AK29" s="2">
        <f t="shared" si="18"/>
        <v>25</v>
      </c>
      <c r="AL29" s="2" t="str">
        <f t="shared" si="19"/>
        <v/>
      </c>
      <c r="AN29" s="2" t="str">
        <f t="shared" si="20"/>
        <v/>
      </c>
      <c r="AO29" s="2" t="str">
        <f t="shared" si="21"/>
        <v/>
      </c>
      <c r="AP29" s="2">
        <f t="shared" si="22"/>
        <v>25</v>
      </c>
      <c r="AQ29" s="2" t="str">
        <f t="shared" si="23"/>
        <v/>
      </c>
      <c r="AS29" s="2" t="str">
        <f t="shared" si="24"/>
        <v/>
      </c>
      <c r="AT29" s="2" t="str">
        <f t="shared" si="25"/>
        <v/>
      </c>
      <c r="AU29" s="2" t="str">
        <f t="shared" si="26"/>
        <v/>
      </c>
      <c r="AV29" s="2">
        <f t="shared" si="27"/>
        <v>25</v>
      </c>
      <c r="AX29" s="2" t="str">
        <f t="shared" si="28"/>
        <v/>
      </c>
      <c r="AY29" s="2" t="str">
        <f t="shared" si="29"/>
        <v/>
      </c>
      <c r="AZ29" s="2" t="str">
        <f t="shared" si="30"/>
        <v/>
      </c>
      <c r="BA29" s="2">
        <f t="shared" si="31"/>
        <v>25</v>
      </c>
      <c r="BC29" s="2" t="str">
        <f t="shared" si="32"/>
        <v/>
      </c>
      <c r="BD29" s="2" t="str">
        <f t="shared" si="33"/>
        <v/>
      </c>
      <c r="BE29" s="2">
        <f t="shared" si="34"/>
        <v>25</v>
      </c>
      <c r="BF29" s="2" t="str">
        <f t="shared" si="35"/>
        <v/>
      </c>
      <c r="BH29" s="2" t="str">
        <f t="shared" si="36"/>
        <v/>
      </c>
      <c r="BI29" s="2">
        <f t="shared" si="37"/>
        <v>25</v>
      </c>
      <c r="BJ29" s="2" t="str">
        <f t="shared" si="38"/>
        <v/>
      </c>
      <c r="BK29" s="2" t="str">
        <f t="shared" si="39"/>
        <v/>
      </c>
      <c r="BM29" s="2" t="str">
        <f t="shared" si="40"/>
        <v/>
      </c>
      <c r="BN29" s="2">
        <f t="shared" si="41"/>
        <v>25</v>
      </c>
      <c r="BO29" s="2" t="str">
        <f t="shared" si="42"/>
        <v/>
      </c>
      <c r="BP29" s="2" t="str">
        <f t="shared" si="43"/>
        <v/>
      </c>
      <c r="BR29" s="2">
        <f t="shared" si="44"/>
        <v>25</v>
      </c>
      <c r="BS29" s="2" t="str">
        <f t="shared" si="45"/>
        <v/>
      </c>
      <c r="BT29" s="2" t="str">
        <f t="shared" si="46"/>
        <v/>
      </c>
      <c r="BU29" s="2" t="str">
        <f t="shared" si="47"/>
        <v/>
      </c>
      <c r="BW29" s="2" t="str">
        <f t="shared" si="48"/>
        <v/>
      </c>
      <c r="BX29" s="2" t="str">
        <f t="shared" si="49"/>
        <v/>
      </c>
      <c r="BY29" s="2" t="str">
        <f t="shared" si="50"/>
        <v/>
      </c>
      <c r="BZ29" s="2">
        <f t="shared" si="51"/>
        <v>25</v>
      </c>
      <c r="CB29" s="2" t="str">
        <f t="shared" si="52"/>
        <v/>
      </c>
      <c r="CC29" s="2" t="str">
        <f t="shared" si="53"/>
        <v/>
      </c>
      <c r="CD29" s="2">
        <f t="shared" si="54"/>
        <v>25</v>
      </c>
      <c r="CE29" s="2" t="str">
        <f t="shared" si="55"/>
        <v/>
      </c>
      <c r="CG29" s="2" t="str">
        <f t="shared" si="56"/>
        <v/>
      </c>
      <c r="CH29" s="2" t="str">
        <f t="shared" si="57"/>
        <v/>
      </c>
      <c r="CI29" s="2">
        <f t="shared" si="58"/>
        <v>25</v>
      </c>
      <c r="CJ29" s="2" t="str">
        <f t="shared" si="59"/>
        <v/>
      </c>
    </row>
    <row r="30" spans="1:88" x14ac:dyDescent="0.25">
      <c r="A30" s="1">
        <v>29</v>
      </c>
      <c r="B30" s="2" t="str">
        <f>CHOOSE(DOE!$B31,'Plan d''expérimentations'!$H32,"")</f>
        <v/>
      </c>
      <c r="C30" s="2">
        <f>CHOOSE(DOE!$B31,"",'Plan d''expérimentations'!$H32)</f>
        <v>48</v>
      </c>
      <c r="D30" s="2" t="str">
        <f>CHOOSE(DOE!$C31,'Plan d''expérimentations'!$H32,"")</f>
        <v/>
      </c>
      <c r="E30" s="2">
        <f>CHOOSE(DOE!$C31,"",'Plan d''expérimentations'!$H32)</f>
        <v>48</v>
      </c>
      <c r="F30" s="2" t="str">
        <f>CHOOSE(DOE!$D31,'Plan d''expérimentations'!$H32,"")</f>
        <v/>
      </c>
      <c r="G30" s="2">
        <f>CHOOSE(DOE!$D31,"",'Plan d''expérimentations'!$H32)</f>
        <v>48</v>
      </c>
      <c r="H30" s="2">
        <f>CHOOSE(DOE!$E31,'Plan d''expérimentations'!$H32,"")</f>
        <v>48</v>
      </c>
      <c r="I30" s="2" t="str">
        <f>CHOOSE(DOE!$E31,"",'Plan d''expérimentations'!$H32)</f>
        <v/>
      </c>
      <c r="J30" s="2">
        <f>CHOOSE(DOE!$F31,'Plan d''expérimentations'!$H32,"")</f>
        <v>48</v>
      </c>
      <c r="K30" s="2" t="str">
        <f>CHOOSE(DOE!$F31,"",'Plan d''expérimentations'!$H32)</f>
        <v/>
      </c>
      <c r="L30" s="2" t="str">
        <f>CHOOSE(DOE!$G31,'Plan d''expérimentations'!$H32,"")</f>
        <v/>
      </c>
      <c r="M30" s="2">
        <f>CHOOSE(DOE!$G31,"",'Plan d''expérimentations'!$H32)</f>
        <v>48</v>
      </c>
      <c r="O30" s="2" t="str">
        <f t="shared" si="0"/>
        <v/>
      </c>
      <c r="P30" s="2" t="str">
        <f t="shared" si="1"/>
        <v/>
      </c>
      <c r="Q30" s="2" t="str">
        <f t="shared" si="2"/>
        <v/>
      </c>
      <c r="R30" s="2">
        <f t="shared" si="3"/>
        <v>48</v>
      </c>
      <c r="T30" s="2" t="str">
        <f t="shared" si="4"/>
        <v/>
      </c>
      <c r="U30" s="2" t="str">
        <f t="shared" si="5"/>
        <v/>
      </c>
      <c r="V30" s="2" t="str">
        <f t="shared" si="6"/>
        <v/>
      </c>
      <c r="W30" s="2">
        <f t="shared" si="7"/>
        <v>48</v>
      </c>
      <c r="Y30" s="2" t="str">
        <f t="shared" si="8"/>
        <v/>
      </c>
      <c r="Z30" s="2" t="str">
        <f t="shared" si="9"/>
        <v/>
      </c>
      <c r="AA30" s="2">
        <f t="shared" si="10"/>
        <v>48</v>
      </c>
      <c r="AB30" s="2" t="str">
        <f t="shared" si="11"/>
        <v/>
      </c>
      <c r="AD30" s="2" t="str">
        <f t="shared" si="12"/>
        <v/>
      </c>
      <c r="AE30" s="2" t="str">
        <f t="shared" si="13"/>
        <v/>
      </c>
      <c r="AF30" s="2">
        <f t="shared" si="14"/>
        <v>48</v>
      </c>
      <c r="AG30" s="2" t="str">
        <f t="shared" si="15"/>
        <v/>
      </c>
      <c r="AI30" s="2" t="str">
        <f t="shared" si="16"/>
        <v/>
      </c>
      <c r="AJ30" s="2" t="str">
        <f t="shared" si="17"/>
        <v/>
      </c>
      <c r="AK30" s="2" t="str">
        <f t="shared" si="18"/>
        <v/>
      </c>
      <c r="AL30" s="2">
        <f t="shared" si="19"/>
        <v>48</v>
      </c>
      <c r="AN30" s="2" t="str">
        <f t="shared" si="20"/>
        <v/>
      </c>
      <c r="AO30" s="2" t="str">
        <f t="shared" si="21"/>
        <v/>
      </c>
      <c r="AP30" s="2" t="str">
        <f t="shared" si="22"/>
        <v/>
      </c>
      <c r="AQ30" s="2">
        <f t="shared" si="23"/>
        <v>48</v>
      </c>
      <c r="AS30" s="2" t="str">
        <f t="shared" si="24"/>
        <v/>
      </c>
      <c r="AT30" s="2" t="str">
        <f t="shared" si="25"/>
        <v/>
      </c>
      <c r="AU30" s="2">
        <f t="shared" si="26"/>
        <v>48</v>
      </c>
      <c r="AV30" s="2" t="str">
        <f t="shared" si="27"/>
        <v/>
      </c>
      <c r="AX30" s="2" t="str">
        <f t="shared" si="28"/>
        <v/>
      </c>
      <c r="AY30" s="2" t="str">
        <f t="shared" si="29"/>
        <v/>
      </c>
      <c r="AZ30" s="2">
        <f t="shared" si="30"/>
        <v>48</v>
      </c>
      <c r="BA30" s="2" t="str">
        <f t="shared" si="31"/>
        <v/>
      </c>
      <c r="BC30" s="2" t="str">
        <f t="shared" si="32"/>
        <v/>
      </c>
      <c r="BD30" s="2" t="str">
        <f t="shared" si="33"/>
        <v/>
      </c>
      <c r="BE30" s="2" t="str">
        <f t="shared" si="34"/>
        <v/>
      </c>
      <c r="BF30" s="2">
        <f t="shared" si="35"/>
        <v>48</v>
      </c>
      <c r="BH30" s="2" t="str">
        <f t="shared" si="36"/>
        <v/>
      </c>
      <c r="BI30" s="2" t="str">
        <f t="shared" si="37"/>
        <v/>
      </c>
      <c r="BJ30" s="2">
        <f t="shared" si="38"/>
        <v>48</v>
      </c>
      <c r="BK30" s="2" t="str">
        <f t="shared" si="39"/>
        <v/>
      </c>
      <c r="BM30" s="2" t="str">
        <f t="shared" si="40"/>
        <v/>
      </c>
      <c r="BN30" s="2" t="str">
        <f t="shared" si="41"/>
        <v/>
      </c>
      <c r="BO30" s="2">
        <f t="shared" si="42"/>
        <v>48</v>
      </c>
      <c r="BP30" s="2" t="str">
        <f t="shared" si="43"/>
        <v/>
      </c>
      <c r="BR30" s="2" t="str">
        <f t="shared" si="44"/>
        <v/>
      </c>
      <c r="BS30" s="2" t="str">
        <f t="shared" si="45"/>
        <v/>
      </c>
      <c r="BT30" s="2" t="str">
        <f t="shared" si="46"/>
        <v/>
      </c>
      <c r="BU30" s="2">
        <f t="shared" si="47"/>
        <v>48</v>
      </c>
      <c r="BW30" s="2">
        <f t="shared" si="48"/>
        <v>48</v>
      </c>
      <c r="BX30" s="2" t="str">
        <f t="shared" si="49"/>
        <v/>
      </c>
      <c r="BY30" s="2" t="str">
        <f t="shared" si="50"/>
        <v/>
      </c>
      <c r="BZ30" s="2" t="str">
        <f t="shared" si="51"/>
        <v/>
      </c>
      <c r="CB30" s="2" t="str">
        <f t="shared" si="52"/>
        <v/>
      </c>
      <c r="CC30" s="2">
        <f t="shared" si="53"/>
        <v>48</v>
      </c>
      <c r="CD30" s="2" t="str">
        <f t="shared" si="54"/>
        <v/>
      </c>
      <c r="CE30" s="2" t="str">
        <f t="shared" si="55"/>
        <v/>
      </c>
      <c r="CG30" s="2" t="str">
        <f t="shared" si="56"/>
        <v/>
      </c>
      <c r="CH30" s="2">
        <f t="shared" si="57"/>
        <v>48</v>
      </c>
      <c r="CI30" s="2" t="str">
        <f t="shared" si="58"/>
        <v/>
      </c>
      <c r="CJ30" s="2" t="str">
        <f t="shared" si="59"/>
        <v/>
      </c>
    </row>
    <row r="31" spans="1:88" x14ac:dyDescent="0.25">
      <c r="A31" s="1">
        <v>30</v>
      </c>
      <c r="B31" s="2" t="str">
        <f>CHOOSE(DOE!$B32,'Plan d''expérimentations'!$H33,"")</f>
        <v/>
      </c>
      <c r="C31" s="2">
        <f>CHOOSE(DOE!$B32,"",'Plan d''expérimentations'!$H33)</f>
        <v>17</v>
      </c>
      <c r="D31" s="2" t="str">
        <f>CHOOSE(DOE!$C32,'Plan d''expérimentations'!$H33,"")</f>
        <v/>
      </c>
      <c r="E31" s="2">
        <f>CHOOSE(DOE!$C32,"",'Plan d''expérimentations'!$H33)</f>
        <v>17</v>
      </c>
      <c r="F31" s="2" t="str">
        <f>CHOOSE(DOE!$D32,'Plan d''expérimentations'!$H33,"")</f>
        <v/>
      </c>
      <c r="G31" s="2">
        <f>CHOOSE(DOE!$D32,"",'Plan d''expérimentations'!$H33)</f>
        <v>17</v>
      </c>
      <c r="H31" s="2">
        <f>CHOOSE(DOE!$E32,'Plan d''expérimentations'!$H33,"")</f>
        <v>17</v>
      </c>
      <c r="I31" s="2" t="str">
        <f>CHOOSE(DOE!$E32,"",'Plan d''expérimentations'!$H33)</f>
        <v/>
      </c>
      <c r="J31" s="2" t="str">
        <f>CHOOSE(DOE!$F32,'Plan d''expérimentations'!$H33,"")</f>
        <v/>
      </c>
      <c r="K31" s="2">
        <f>CHOOSE(DOE!$F32,"",'Plan d''expérimentations'!$H33)</f>
        <v>17</v>
      </c>
      <c r="L31" s="2">
        <f>CHOOSE(DOE!$G32,'Plan d''expérimentations'!$H33,"")</f>
        <v>17</v>
      </c>
      <c r="M31" s="2" t="str">
        <f>CHOOSE(DOE!$G32,"",'Plan d''expérimentations'!$H33)</f>
        <v/>
      </c>
      <c r="O31" s="2" t="str">
        <f t="shared" si="0"/>
        <v/>
      </c>
      <c r="P31" s="2" t="str">
        <f t="shared" si="1"/>
        <v/>
      </c>
      <c r="Q31" s="2" t="str">
        <f t="shared" si="2"/>
        <v/>
      </c>
      <c r="R31" s="2">
        <f t="shared" si="3"/>
        <v>17</v>
      </c>
      <c r="T31" s="2" t="str">
        <f t="shared" si="4"/>
        <v/>
      </c>
      <c r="U31" s="2" t="str">
        <f t="shared" si="5"/>
        <v/>
      </c>
      <c r="V31" s="2" t="str">
        <f t="shared" si="6"/>
        <v/>
      </c>
      <c r="W31" s="2">
        <f t="shared" si="7"/>
        <v>17</v>
      </c>
      <c r="Y31" s="2" t="str">
        <f t="shared" si="8"/>
        <v/>
      </c>
      <c r="Z31" s="2" t="str">
        <f t="shared" si="9"/>
        <v/>
      </c>
      <c r="AA31" s="2">
        <f t="shared" si="10"/>
        <v>17</v>
      </c>
      <c r="AB31" s="2" t="str">
        <f t="shared" si="11"/>
        <v/>
      </c>
      <c r="AD31" s="2" t="str">
        <f t="shared" si="12"/>
        <v/>
      </c>
      <c r="AE31" s="2" t="str">
        <f t="shared" si="13"/>
        <v/>
      </c>
      <c r="AF31" s="2" t="str">
        <f t="shared" si="14"/>
        <v/>
      </c>
      <c r="AG31" s="2">
        <f t="shared" si="15"/>
        <v>17</v>
      </c>
      <c r="AI31" s="2" t="str">
        <f t="shared" si="16"/>
        <v/>
      </c>
      <c r="AJ31" s="2" t="str">
        <f t="shared" si="17"/>
        <v/>
      </c>
      <c r="AK31" s="2">
        <f t="shared" si="18"/>
        <v>17</v>
      </c>
      <c r="AL31" s="2" t="str">
        <f t="shared" si="19"/>
        <v/>
      </c>
      <c r="AN31" s="2" t="str">
        <f t="shared" si="20"/>
        <v/>
      </c>
      <c r="AO31" s="2" t="str">
        <f t="shared" si="21"/>
        <v/>
      </c>
      <c r="AP31" s="2" t="str">
        <f t="shared" si="22"/>
        <v/>
      </c>
      <c r="AQ31" s="2">
        <f t="shared" si="23"/>
        <v>17</v>
      </c>
      <c r="AS31" s="2" t="str">
        <f t="shared" si="24"/>
        <v/>
      </c>
      <c r="AT31" s="2" t="str">
        <f t="shared" si="25"/>
        <v/>
      </c>
      <c r="AU31" s="2">
        <f t="shared" si="26"/>
        <v>17</v>
      </c>
      <c r="AV31" s="2" t="str">
        <f t="shared" si="27"/>
        <v/>
      </c>
      <c r="AX31" s="2" t="str">
        <f t="shared" si="28"/>
        <v/>
      </c>
      <c r="AY31" s="2" t="str">
        <f t="shared" si="29"/>
        <v/>
      </c>
      <c r="AZ31" s="2" t="str">
        <f t="shared" si="30"/>
        <v/>
      </c>
      <c r="BA31" s="2">
        <f t="shared" si="31"/>
        <v>17</v>
      </c>
      <c r="BC31" s="2" t="str">
        <f t="shared" si="32"/>
        <v/>
      </c>
      <c r="BD31" s="2" t="str">
        <f t="shared" si="33"/>
        <v/>
      </c>
      <c r="BE31" s="2">
        <f t="shared" si="34"/>
        <v>17</v>
      </c>
      <c r="BF31" s="2" t="str">
        <f t="shared" si="35"/>
        <v/>
      </c>
      <c r="BH31" s="2" t="str">
        <f t="shared" si="36"/>
        <v/>
      </c>
      <c r="BI31" s="2" t="str">
        <f t="shared" si="37"/>
        <v/>
      </c>
      <c r="BJ31" s="2">
        <f t="shared" si="38"/>
        <v>17</v>
      </c>
      <c r="BK31" s="2" t="str">
        <f t="shared" si="39"/>
        <v/>
      </c>
      <c r="BM31" s="2" t="str">
        <f t="shared" si="40"/>
        <v/>
      </c>
      <c r="BN31" s="2" t="str">
        <f t="shared" si="41"/>
        <v/>
      </c>
      <c r="BO31" s="2" t="str">
        <f t="shared" si="42"/>
        <v/>
      </c>
      <c r="BP31" s="2">
        <f t="shared" si="43"/>
        <v>17</v>
      </c>
      <c r="BR31" s="2" t="str">
        <f t="shared" si="44"/>
        <v/>
      </c>
      <c r="BS31" s="2" t="str">
        <f t="shared" si="45"/>
        <v/>
      </c>
      <c r="BT31" s="2">
        <f t="shared" si="46"/>
        <v>17</v>
      </c>
      <c r="BU31" s="2" t="str">
        <f t="shared" si="47"/>
        <v/>
      </c>
      <c r="BW31" s="2" t="str">
        <f t="shared" si="48"/>
        <v/>
      </c>
      <c r="BX31" s="2">
        <f t="shared" si="49"/>
        <v>17</v>
      </c>
      <c r="BY31" s="2" t="str">
        <f t="shared" si="50"/>
        <v/>
      </c>
      <c r="BZ31" s="2" t="str">
        <f t="shared" si="51"/>
        <v/>
      </c>
      <c r="CB31" s="2">
        <f t="shared" si="52"/>
        <v>17</v>
      </c>
      <c r="CC31" s="2" t="str">
        <f t="shared" si="53"/>
        <v/>
      </c>
      <c r="CD31" s="2" t="str">
        <f t="shared" si="54"/>
        <v/>
      </c>
      <c r="CE31" s="2" t="str">
        <f t="shared" si="55"/>
        <v/>
      </c>
      <c r="CG31" s="2" t="str">
        <f t="shared" si="56"/>
        <v/>
      </c>
      <c r="CH31" s="2" t="str">
        <f t="shared" si="57"/>
        <v/>
      </c>
      <c r="CI31" s="2">
        <f t="shared" si="58"/>
        <v>17</v>
      </c>
      <c r="CJ31" s="2" t="str">
        <f t="shared" si="59"/>
        <v/>
      </c>
    </row>
    <row r="32" spans="1:88" x14ac:dyDescent="0.25">
      <c r="A32" s="1">
        <v>31</v>
      </c>
      <c r="B32" s="2" t="str">
        <f>CHOOSE(DOE!$B33,'Plan d''expérimentations'!$H34,"")</f>
        <v/>
      </c>
      <c r="C32" s="2">
        <f>CHOOSE(DOE!$B33,"",'Plan d''expérimentations'!$H34)</f>
        <v>24</v>
      </c>
      <c r="D32" s="2" t="str">
        <f>CHOOSE(DOE!$C33,'Plan d''expérimentations'!$H34,"")</f>
        <v/>
      </c>
      <c r="E32" s="2">
        <f>CHOOSE(DOE!$C33,"",'Plan d''expérimentations'!$H34)</f>
        <v>24</v>
      </c>
      <c r="F32" s="2" t="str">
        <f>CHOOSE(DOE!$D33,'Plan d''expérimentations'!$H34,"")</f>
        <v/>
      </c>
      <c r="G32" s="2">
        <f>CHOOSE(DOE!$D33,"",'Plan d''expérimentations'!$H34)</f>
        <v>24</v>
      </c>
      <c r="H32" s="2" t="str">
        <f>CHOOSE(DOE!$E33,'Plan d''expérimentations'!$H34,"")</f>
        <v/>
      </c>
      <c r="I32" s="2">
        <f>CHOOSE(DOE!$E33,"",'Plan d''expérimentations'!$H34)</f>
        <v>24</v>
      </c>
      <c r="J32" s="2">
        <f>CHOOSE(DOE!$F33,'Plan d''expérimentations'!$H34,"")</f>
        <v>24</v>
      </c>
      <c r="K32" s="2" t="str">
        <f>CHOOSE(DOE!$F33,"",'Plan d''expérimentations'!$H34)</f>
        <v/>
      </c>
      <c r="L32" s="2">
        <f>CHOOSE(DOE!$G33,'Plan d''expérimentations'!$H34,"")</f>
        <v>24</v>
      </c>
      <c r="M32" s="2" t="str">
        <f>CHOOSE(DOE!$G33,"",'Plan d''expérimentations'!$H34)</f>
        <v/>
      </c>
      <c r="O32" s="2" t="str">
        <f t="shared" si="0"/>
        <v/>
      </c>
      <c r="P32" s="2" t="str">
        <f t="shared" si="1"/>
        <v/>
      </c>
      <c r="Q32" s="2" t="str">
        <f t="shared" si="2"/>
        <v/>
      </c>
      <c r="R32" s="2">
        <f t="shared" si="3"/>
        <v>24</v>
      </c>
      <c r="T32" s="2" t="str">
        <f t="shared" si="4"/>
        <v/>
      </c>
      <c r="U32" s="2" t="str">
        <f t="shared" si="5"/>
        <v/>
      </c>
      <c r="V32" s="2" t="str">
        <f t="shared" si="6"/>
        <v/>
      </c>
      <c r="W32" s="2">
        <f t="shared" si="7"/>
        <v>24</v>
      </c>
      <c r="Y32" s="2" t="str">
        <f t="shared" si="8"/>
        <v/>
      </c>
      <c r="Z32" s="2" t="str">
        <f t="shared" si="9"/>
        <v/>
      </c>
      <c r="AA32" s="2" t="str">
        <f t="shared" si="10"/>
        <v/>
      </c>
      <c r="AB32" s="2">
        <f t="shared" si="11"/>
        <v>24</v>
      </c>
      <c r="AD32" s="2" t="str">
        <f t="shared" si="12"/>
        <v/>
      </c>
      <c r="AE32" s="2" t="str">
        <f t="shared" si="13"/>
        <v/>
      </c>
      <c r="AF32" s="2">
        <f t="shared" si="14"/>
        <v>24</v>
      </c>
      <c r="AG32" s="2" t="str">
        <f t="shared" si="15"/>
        <v/>
      </c>
      <c r="AI32" s="2" t="str">
        <f t="shared" si="16"/>
        <v/>
      </c>
      <c r="AJ32" s="2" t="str">
        <f t="shared" si="17"/>
        <v/>
      </c>
      <c r="AK32" s="2">
        <f t="shared" si="18"/>
        <v>24</v>
      </c>
      <c r="AL32" s="2" t="str">
        <f t="shared" si="19"/>
        <v/>
      </c>
      <c r="AN32" s="2" t="str">
        <f t="shared" si="20"/>
        <v/>
      </c>
      <c r="AO32" s="2" t="str">
        <f t="shared" si="21"/>
        <v/>
      </c>
      <c r="AP32" s="2" t="str">
        <f t="shared" si="22"/>
        <v/>
      </c>
      <c r="AQ32" s="2">
        <f t="shared" si="23"/>
        <v>24</v>
      </c>
      <c r="AS32" s="2" t="str">
        <f t="shared" si="24"/>
        <v/>
      </c>
      <c r="AT32" s="2" t="str">
        <f t="shared" si="25"/>
        <v/>
      </c>
      <c r="AU32" s="2" t="str">
        <f t="shared" si="26"/>
        <v/>
      </c>
      <c r="AV32" s="2">
        <f t="shared" si="27"/>
        <v>24</v>
      </c>
      <c r="AX32" s="2" t="str">
        <f t="shared" si="28"/>
        <v/>
      </c>
      <c r="AY32" s="2" t="str">
        <f t="shared" si="29"/>
        <v/>
      </c>
      <c r="AZ32" s="2">
        <f t="shared" si="30"/>
        <v>24</v>
      </c>
      <c r="BA32" s="2" t="str">
        <f t="shared" si="31"/>
        <v/>
      </c>
      <c r="BC32" s="2" t="str">
        <f t="shared" si="32"/>
        <v/>
      </c>
      <c r="BD32" s="2" t="str">
        <f t="shared" si="33"/>
        <v/>
      </c>
      <c r="BE32" s="2">
        <f t="shared" si="34"/>
        <v>24</v>
      </c>
      <c r="BF32" s="2" t="str">
        <f t="shared" si="35"/>
        <v/>
      </c>
      <c r="BH32" s="2" t="str">
        <f t="shared" si="36"/>
        <v/>
      </c>
      <c r="BI32" s="2" t="str">
        <f t="shared" si="37"/>
        <v/>
      </c>
      <c r="BJ32" s="2" t="str">
        <f t="shared" si="38"/>
        <v/>
      </c>
      <c r="BK32" s="2">
        <f t="shared" si="39"/>
        <v>24</v>
      </c>
      <c r="BM32" s="2" t="str">
        <f t="shared" si="40"/>
        <v/>
      </c>
      <c r="BN32" s="2" t="str">
        <f t="shared" si="41"/>
        <v/>
      </c>
      <c r="BO32" s="2">
        <f t="shared" si="42"/>
        <v>24</v>
      </c>
      <c r="BP32" s="2" t="str">
        <f t="shared" si="43"/>
        <v/>
      </c>
      <c r="BR32" s="2" t="str">
        <f t="shared" si="44"/>
        <v/>
      </c>
      <c r="BS32" s="2" t="str">
        <f t="shared" si="45"/>
        <v/>
      </c>
      <c r="BT32" s="2">
        <f t="shared" si="46"/>
        <v>24</v>
      </c>
      <c r="BU32" s="2" t="str">
        <f t="shared" si="47"/>
        <v/>
      </c>
      <c r="BW32" s="2" t="str">
        <f t="shared" si="48"/>
        <v/>
      </c>
      <c r="BX32" s="2" t="str">
        <f t="shared" si="49"/>
        <v/>
      </c>
      <c r="BY32" s="2">
        <f t="shared" si="50"/>
        <v>24</v>
      </c>
      <c r="BZ32" s="2" t="str">
        <f t="shared" si="51"/>
        <v/>
      </c>
      <c r="CB32" s="2" t="str">
        <f t="shared" si="52"/>
        <v/>
      </c>
      <c r="CC32" s="2" t="str">
        <f t="shared" si="53"/>
        <v/>
      </c>
      <c r="CD32" s="2">
        <f t="shared" si="54"/>
        <v>24</v>
      </c>
      <c r="CE32" s="2" t="str">
        <f t="shared" si="55"/>
        <v/>
      </c>
      <c r="CG32" s="2">
        <f t="shared" si="56"/>
        <v>24</v>
      </c>
      <c r="CH32" s="2" t="str">
        <f t="shared" si="57"/>
        <v/>
      </c>
      <c r="CI32" s="2" t="str">
        <f t="shared" si="58"/>
        <v/>
      </c>
      <c r="CJ32" s="2" t="str">
        <f t="shared" si="59"/>
        <v/>
      </c>
    </row>
    <row r="33" spans="1:88" x14ac:dyDescent="0.25">
      <c r="A33" s="1">
        <v>32</v>
      </c>
      <c r="B33" s="2" t="str">
        <f>CHOOSE(DOE!$B34,'Plan d''expérimentations'!$H35,"")</f>
        <v/>
      </c>
      <c r="C33" s="2">
        <f>CHOOSE(DOE!$B34,"",'Plan d''expérimentations'!$H35)</f>
        <v>36</v>
      </c>
      <c r="D33" s="2" t="str">
        <f>CHOOSE(DOE!$C34,'Plan d''expérimentations'!$H35,"")</f>
        <v/>
      </c>
      <c r="E33" s="2">
        <f>CHOOSE(DOE!$C34,"",'Plan d''expérimentations'!$H35)</f>
        <v>36</v>
      </c>
      <c r="F33" s="2" t="str">
        <f>CHOOSE(DOE!$D34,'Plan d''expérimentations'!$H35,"")</f>
        <v/>
      </c>
      <c r="G33" s="2">
        <f>CHOOSE(DOE!$D34,"",'Plan d''expérimentations'!$H35)</f>
        <v>36</v>
      </c>
      <c r="H33" s="2" t="str">
        <f>CHOOSE(DOE!$E34,'Plan d''expérimentations'!$H35,"")</f>
        <v/>
      </c>
      <c r="I33" s="2">
        <f>CHOOSE(DOE!$E34,"",'Plan d''expérimentations'!$H35)</f>
        <v>36</v>
      </c>
      <c r="J33" s="2" t="str">
        <f>CHOOSE(DOE!$F34,'Plan d''expérimentations'!$H35,"")</f>
        <v/>
      </c>
      <c r="K33" s="2">
        <f>CHOOSE(DOE!$F34,"",'Plan d''expérimentations'!$H35)</f>
        <v>36</v>
      </c>
      <c r="L33" s="2" t="str">
        <f>CHOOSE(DOE!$G34,'Plan d''expérimentations'!$H35,"")</f>
        <v/>
      </c>
      <c r="M33" s="2">
        <f>CHOOSE(DOE!$G34,"",'Plan d''expérimentations'!$H35)</f>
        <v>36</v>
      </c>
      <c r="O33" s="2" t="str">
        <f t="shared" si="0"/>
        <v/>
      </c>
      <c r="P33" s="2" t="str">
        <f t="shared" si="1"/>
        <v/>
      </c>
      <c r="Q33" s="2" t="str">
        <f t="shared" si="2"/>
        <v/>
      </c>
      <c r="R33" s="2">
        <f t="shared" si="3"/>
        <v>36</v>
      </c>
      <c r="T33" s="2" t="str">
        <f t="shared" si="4"/>
        <v/>
      </c>
      <c r="U33" s="2" t="str">
        <f t="shared" si="5"/>
        <v/>
      </c>
      <c r="V33" s="2" t="str">
        <f t="shared" si="6"/>
        <v/>
      </c>
      <c r="W33" s="2">
        <f t="shared" si="7"/>
        <v>36</v>
      </c>
      <c r="Y33" s="2" t="str">
        <f t="shared" si="8"/>
        <v/>
      </c>
      <c r="Z33" s="2" t="str">
        <f t="shared" si="9"/>
        <v/>
      </c>
      <c r="AA33" s="2" t="str">
        <f t="shared" si="10"/>
        <v/>
      </c>
      <c r="AB33" s="2">
        <f t="shared" si="11"/>
        <v>36</v>
      </c>
      <c r="AD33" s="2" t="str">
        <f t="shared" si="12"/>
        <v/>
      </c>
      <c r="AE33" s="2" t="str">
        <f t="shared" si="13"/>
        <v/>
      </c>
      <c r="AF33" s="2" t="str">
        <f t="shared" si="14"/>
        <v/>
      </c>
      <c r="AG33" s="2">
        <f t="shared" si="15"/>
        <v>36</v>
      </c>
      <c r="AI33" s="2" t="str">
        <f t="shared" si="16"/>
        <v/>
      </c>
      <c r="AJ33" s="2" t="str">
        <f t="shared" si="17"/>
        <v/>
      </c>
      <c r="AK33" s="2" t="str">
        <f t="shared" si="18"/>
        <v/>
      </c>
      <c r="AL33" s="2">
        <f t="shared" si="19"/>
        <v>36</v>
      </c>
      <c r="AN33" s="2" t="str">
        <f t="shared" si="20"/>
        <v/>
      </c>
      <c r="AO33" s="2" t="str">
        <f t="shared" si="21"/>
        <v/>
      </c>
      <c r="AP33" s="2" t="str">
        <f t="shared" si="22"/>
        <v/>
      </c>
      <c r="AQ33" s="2">
        <f t="shared" si="23"/>
        <v>36</v>
      </c>
      <c r="AS33" s="2" t="str">
        <f t="shared" si="24"/>
        <v/>
      </c>
      <c r="AT33" s="2" t="str">
        <f t="shared" si="25"/>
        <v/>
      </c>
      <c r="AU33" s="2" t="str">
        <f t="shared" si="26"/>
        <v/>
      </c>
      <c r="AV33" s="2">
        <f t="shared" si="27"/>
        <v>36</v>
      </c>
      <c r="AX33" s="2" t="str">
        <f t="shared" si="28"/>
        <v/>
      </c>
      <c r="AY33" s="2" t="str">
        <f t="shared" si="29"/>
        <v/>
      </c>
      <c r="AZ33" s="2" t="str">
        <f t="shared" si="30"/>
        <v/>
      </c>
      <c r="BA33" s="2">
        <f t="shared" si="31"/>
        <v>36</v>
      </c>
      <c r="BC33" s="2" t="str">
        <f t="shared" si="32"/>
        <v/>
      </c>
      <c r="BD33" s="2" t="str">
        <f t="shared" si="33"/>
        <v/>
      </c>
      <c r="BE33" s="2" t="str">
        <f t="shared" si="34"/>
        <v/>
      </c>
      <c r="BF33" s="2">
        <f t="shared" si="35"/>
        <v>36</v>
      </c>
      <c r="BH33" s="2" t="str">
        <f t="shared" si="36"/>
        <v/>
      </c>
      <c r="BI33" s="2" t="str">
        <f t="shared" si="37"/>
        <v/>
      </c>
      <c r="BJ33" s="2" t="str">
        <f t="shared" si="38"/>
        <v/>
      </c>
      <c r="BK33" s="2">
        <f t="shared" si="39"/>
        <v>36</v>
      </c>
      <c r="BM33" s="2" t="str">
        <f t="shared" si="40"/>
        <v/>
      </c>
      <c r="BN33" s="2" t="str">
        <f t="shared" si="41"/>
        <v/>
      </c>
      <c r="BO33" s="2" t="str">
        <f t="shared" si="42"/>
        <v/>
      </c>
      <c r="BP33" s="2">
        <f t="shared" si="43"/>
        <v>36</v>
      </c>
      <c r="BR33" s="2" t="str">
        <f t="shared" si="44"/>
        <v/>
      </c>
      <c r="BS33" s="2" t="str">
        <f t="shared" si="45"/>
        <v/>
      </c>
      <c r="BT33" s="2" t="str">
        <f t="shared" si="46"/>
        <v/>
      </c>
      <c r="BU33" s="2">
        <f t="shared" si="47"/>
        <v>36</v>
      </c>
      <c r="BW33" s="2" t="str">
        <f t="shared" si="48"/>
        <v/>
      </c>
      <c r="BX33" s="2" t="str">
        <f t="shared" si="49"/>
        <v/>
      </c>
      <c r="BY33" s="2" t="str">
        <f t="shared" si="50"/>
        <v/>
      </c>
      <c r="BZ33" s="2">
        <f t="shared" si="51"/>
        <v>36</v>
      </c>
      <c r="CB33" s="2" t="str">
        <f t="shared" si="52"/>
        <v/>
      </c>
      <c r="CC33" s="2" t="str">
        <f t="shared" si="53"/>
        <v/>
      </c>
      <c r="CD33" s="2" t="str">
        <f t="shared" si="54"/>
        <v/>
      </c>
      <c r="CE33" s="2">
        <f t="shared" si="55"/>
        <v>36</v>
      </c>
      <c r="CG33" s="2" t="str">
        <f t="shared" si="56"/>
        <v/>
      </c>
      <c r="CH33" s="2" t="str">
        <f t="shared" si="57"/>
        <v/>
      </c>
      <c r="CI33" s="2" t="str">
        <f t="shared" si="58"/>
        <v/>
      </c>
      <c r="CJ33" s="2">
        <f t="shared" si="59"/>
        <v>36</v>
      </c>
    </row>
    <row r="34" spans="1:88" x14ac:dyDescent="0.25">
      <c r="B34" s="1">
        <f>AVERAGE(B2:B33)</f>
        <v>21.0625</v>
      </c>
      <c r="C34" s="1">
        <f t="shared" ref="C34:M34" si="60">AVERAGE(C2:C33)</f>
        <v>29</v>
      </c>
      <c r="D34" s="1">
        <f t="shared" si="60"/>
        <v>20.875</v>
      </c>
      <c r="E34" s="1">
        <f t="shared" si="60"/>
        <v>29.1875</v>
      </c>
      <c r="F34" s="1">
        <f t="shared" si="60"/>
        <v>27.25</v>
      </c>
      <c r="G34" s="1">
        <f t="shared" si="60"/>
        <v>22.8125</v>
      </c>
      <c r="H34" s="1">
        <f t="shared" si="60"/>
        <v>26.375</v>
      </c>
      <c r="I34" s="1">
        <f t="shared" si="60"/>
        <v>23.6875</v>
      </c>
      <c r="J34" s="1">
        <f t="shared" si="60"/>
        <v>26.5625</v>
      </c>
      <c r="K34" s="1">
        <f t="shared" si="60"/>
        <v>23.5</v>
      </c>
      <c r="L34" s="1">
        <f t="shared" si="60"/>
        <v>14</v>
      </c>
      <c r="M34" s="1">
        <f t="shared" si="60"/>
        <v>36.0625</v>
      </c>
      <c r="O34" s="13">
        <f t="shared" ref="O34" si="61">AVERAGE(O2:O33)</f>
        <v>17</v>
      </c>
      <c r="P34" s="13">
        <f t="shared" ref="P34" si="62">AVERAGE(P2:P33)</f>
        <v>25.125</v>
      </c>
      <c r="Q34" s="13">
        <f t="shared" ref="Q34" si="63">AVERAGE(Q2:Q33)</f>
        <v>24.75</v>
      </c>
      <c r="R34" s="13">
        <f t="shared" ref="R34" si="64">AVERAGE(R2:R33)</f>
        <v>33.25</v>
      </c>
      <c r="T34" s="13">
        <f t="shared" ref="T34" si="65">AVERAGE(T2:T33)</f>
        <v>23.375</v>
      </c>
      <c r="U34" s="13">
        <f t="shared" ref="U34" si="66">AVERAGE(U2:U33)</f>
        <v>18.75</v>
      </c>
      <c r="V34" s="13">
        <f t="shared" ref="V34" si="67">AVERAGE(V2:V33)</f>
        <v>31.125</v>
      </c>
      <c r="W34" s="13">
        <f t="shared" ref="W34" si="68">AVERAGE(W2:W33)</f>
        <v>26.875</v>
      </c>
      <c r="Y34" s="13">
        <f t="shared" ref="Y34" si="69">AVERAGE(Y2:Y33)</f>
        <v>22.375</v>
      </c>
      <c r="Z34" s="13">
        <f t="shared" ref="Z34" si="70">AVERAGE(Z2:Z33)</f>
        <v>19.75</v>
      </c>
      <c r="AA34" s="13">
        <f t="shared" ref="AA34" si="71">AVERAGE(AA2:AA33)</f>
        <v>30.375</v>
      </c>
      <c r="AB34" s="13">
        <f t="shared" ref="AB34" si="72">AVERAGE(AB2:AB33)</f>
        <v>27.625</v>
      </c>
      <c r="AD34" s="13">
        <f t="shared" ref="AD34" si="73">AVERAGE(AD2:AD33)</f>
        <v>22.75</v>
      </c>
      <c r="AE34" s="13">
        <f t="shared" ref="AE34" si="74">AVERAGE(AE2:AE33)</f>
        <v>19.375</v>
      </c>
      <c r="AF34" s="13">
        <f t="shared" ref="AF34" si="75">AVERAGE(AF2:AF33)</f>
        <v>30.375</v>
      </c>
      <c r="AG34" s="13">
        <f t="shared" ref="AG34" si="76">AVERAGE(AG2:AG33)</f>
        <v>27.625</v>
      </c>
      <c r="AI34" s="13">
        <f t="shared" ref="AI34" si="77">AVERAGE(AI2:AI33)</f>
        <v>9.875</v>
      </c>
      <c r="AJ34" s="13">
        <f t="shared" ref="AJ34" si="78">AVERAGE(AJ2:AJ33)</f>
        <v>32.25</v>
      </c>
      <c r="AK34" s="13">
        <f t="shared" ref="AK34" si="79">AVERAGE(AK2:AK33)</f>
        <v>18.125</v>
      </c>
      <c r="AL34" s="13">
        <f t="shared" ref="AL34" si="80">AVERAGE(AL2:AL33)</f>
        <v>39.875</v>
      </c>
      <c r="AN34" s="13">
        <f t="shared" ref="AN34" si="81">AVERAGE(AN2:AN33)</f>
        <v>23.125</v>
      </c>
      <c r="AO34" s="13">
        <f t="shared" ref="AO34" si="82">AVERAGE(AO2:AO33)</f>
        <v>18.625</v>
      </c>
      <c r="AP34" s="13">
        <f t="shared" ref="AP34" si="83">AVERAGE(AP2:AP33)</f>
        <v>31.375</v>
      </c>
      <c r="AQ34" s="13">
        <f t="shared" ref="AQ34" si="84">AVERAGE(AQ2:AQ33)</f>
        <v>27</v>
      </c>
      <c r="AS34" s="13">
        <f t="shared" ref="AS34" si="85">AVERAGE(AS2:AS33)</f>
        <v>22.25</v>
      </c>
      <c r="AT34" s="13">
        <f t="shared" ref="AT34" si="86">AVERAGE(AT2:AT33)</f>
        <v>19.5</v>
      </c>
      <c r="AU34" s="13">
        <f t="shared" ref="AU34" si="87">AVERAGE(AU2:AU33)</f>
        <v>30.5</v>
      </c>
      <c r="AV34" s="13">
        <f t="shared" ref="AV34" si="88">AVERAGE(AV2:AV33)</f>
        <v>27.875</v>
      </c>
      <c r="AX34" s="13">
        <f t="shared" ref="AX34" si="89">AVERAGE(AX2:AX33)</f>
        <v>22.375</v>
      </c>
      <c r="AY34" s="13">
        <f t="shared" ref="AY34" si="90">AVERAGE(AY2:AY33)</f>
        <v>19.375</v>
      </c>
      <c r="AZ34" s="13">
        <f t="shared" ref="AZ34" si="91">AVERAGE(AZ2:AZ33)</f>
        <v>30.75</v>
      </c>
      <c r="BA34" s="13">
        <f t="shared" ref="BA34" si="92">AVERAGE(BA2:BA33)</f>
        <v>27.625</v>
      </c>
      <c r="BC34" s="13">
        <f t="shared" ref="BC34" si="93">AVERAGE(BC2:BC33)</f>
        <v>9.75</v>
      </c>
      <c r="BD34" s="13">
        <f t="shared" ref="BD34" si="94">AVERAGE(BD2:BD33)</f>
        <v>32</v>
      </c>
      <c r="BE34" s="13">
        <f t="shared" ref="BE34" si="95">AVERAGE(BE2:BE33)</f>
        <v>18.25</v>
      </c>
      <c r="BF34" s="13">
        <f t="shared" ref="BF34" si="96">AVERAGE(BF2:BF33)</f>
        <v>40.125</v>
      </c>
      <c r="BH34" s="13">
        <f t="shared" ref="BH34" si="97">AVERAGE(BH2:BH33)</f>
        <v>28.625</v>
      </c>
      <c r="BI34" s="13">
        <f t="shared" ref="BI34" si="98">AVERAGE(BI2:BI33)</f>
        <v>25.875</v>
      </c>
      <c r="BJ34" s="13">
        <f t="shared" ref="BJ34" si="99">AVERAGE(BJ2:BJ33)</f>
        <v>24.125</v>
      </c>
      <c r="BK34" s="13">
        <f t="shared" ref="BK34" si="100">AVERAGE(BK2:BK33)</f>
        <v>21.5</v>
      </c>
      <c r="BM34" s="13">
        <f t="shared" ref="BM34" si="101">AVERAGE(BM2:BM33)</f>
        <v>28.75</v>
      </c>
      <c r="BN34" s="13">
        <f t="shared" ref="BN34" si="102">AVERAGE(BN2:BN33)</f>
        <v>25.75</v>
      </c>
      <c r="BO34" s="13">
        <f t="shared" ref="BO34" si="103">AVERAGE(BO2:BO33)</f>
        <v>24.375</v>
      </c>
      <c r="BP34" s="13">
        <f t="shared" ref="BP34" si="104">AVERAGE(BP2:BP33)</f>
        <v>21.25</v>
      </c>
      <c r="BR34" s="13">
        <f t="shared" ref="BR34" si="105">AVERAGE(BR2:BR33)</f>
        <v>16.125</v>
      </c>
      <c r="BS34" s="13">
        <f t="shared" ref="BS34" si="106">AVERAGE(BS2:BS33)</f>
        <v>38.375</v>
      </c>
      <c r="BT34" s="13">
        <f t="shared" ref="BT34" si="107">AVERAGE(BT2:BT33)</f>
        <v>11.875</v>
      </c>
      <c r="BU34" s="13">
        <f t="shared" ref="BU34" si="108">AVERAGE(BU2:BU33)</f>
        <v>33.75</v>
      </c>
      <c r="BW34" s="13">
        <f t="shared" ref="BW34" si="109">AVERAGE(BW2:BW33)</f>
        <v>27.75</v>
      </c>
      <c r="BX34" s="13">
        <f t="shared" ref="BX34" si="110">AVERAGE(BX2:BX33)</f>
        <v>25</v>
      </c>
      <c r="BY34" s="13">
        <f t="shared" ref="BY34" si="111">AVERAGE(BY2:BY33)</f>
        <v>25.375</v>
      </c>
      <c r="BZ34" s="13">
        <f t="shared" ref="BZ34" si="112">AVERAGE(BZ2:BZ33)</f>
        <v>22</v>
      </c>
      <c r="CB34" s="13">
        <f t="shared" ref="CB34" si="113">AVERAGE(CB2:CB33)</f>
        <v>12</v>
      </c>
      <c r="CC34" s="13">
        <f t="shared" ref="CC34" si="114">AVERAGE(CC2:CC33)</f>
        <v>40.75</v>
      </c>
      <c r="CD34" s="13">
        <f t="shared" ref="CD34" si="115">AVERAGE(CD2:CD33)</f>
        <v>16</v>
      </c>
      <c r="CE34" s="13">
        <f t="shared" ref="CE34" si="116">AVERAGE(CE2:CE33)</f>
        <v>31.375</v>
      </c>
      <c r="CG34" s="13">
        <f t="shared" ref="CG34" si="117">AVERAGE(CG2:CG33)</f>
        <v>15.5</v>
      </c>
      <c r="CH34" s="13">
        <f t="shared" ref="CH34" si="118">AVERAGE(CH2:CH33)</f>
        <v>37.625</v>
      </c>
      <c r="CI34" s="13">
        <f t="shared" ref="CI34" si="119">AVERAGE(CI2:CI33)</f>
        <v>12.5</v>
      </c>
      <c r="CJ34" s="13">
        <f t="shared" ref="CJ34" si="120">AVERAGE(CJ2:CJ33)</f>
        <v>34.5</v>
      </c>
    </row>
    <row r="36" spans="1:88" x14ac:dyDescent="0.25">
      <c r="Q36" s="2" t="s">
        <v>49</v>
      </c>
      <c r="R36" s="2" t="s">
        <v>55</v>
      </c>
      <c r="V36" s="2" t="s">
        <v>49</v>
      </c>
      <c r="W36" s="2" t="s">
        <v>55</v>
      </c>
      <c r="AA36" s="2" t="s">
        <v>49</v>
      </c>
      <c r="AB36" s="2" t="s">
        <v>55</v>
      </c>
      <c r="AF36" s="2" t="s">
        <v>49</v>
      </c>
      <c r="AG36" s="2" t="s">
        <v>55</v>
      </c>
      <c r="AK36" s="2" t="s">
        <v>49</v>
      </c>
      <c r="AL36" s="2" t="s">
        <v>55</v>
      </c>
      <c r="AP36" s="2" t="s">
        <v>50</v>
      </c>
      <c r="AQ36" s="2" t="s">
        <v>56</v>
      </c>
      <c r="AU36" s="2" t="s">
        <v>50</v>
      </c>
      <c r="AV36" s="2" t="s">
        <v>56</v>
      </c>
      <c r="AZ36" s="2" t="s">
        <v>50</v>
      </c>
      <c r="BA36" s="2" t="s">
        <v>56</v>
      </c>
      <c r="BE36" s="2" t="s">
        <v>50</v>
      </c>
      <c r="BF36" s="2" t="s">
        <v>56</v>
      </c>
      <c r="BJ36" s="2" t="s">
        <v>51</v>
      </c>
      <c r="BK36" s="2" t="s">
        <v>57</v>
      </c>
      <c r="BO36" s="2" t="s">
        <v>51</v>
      </c>
      <c r="BP36" s="2" t="s">
        <v>57</v>
      </c>
      <c r="BT36" s="2" t="s">
        <v>51</v>
      </c>
      <c r="BU36" s="2" t="s">
        <v>57</v>
      </c>
      <c r="BY36" s="2" t="s">
        <v>52</v>
      </c>
      <c r="BZ36" s="2" t="s">
        <v>58</v>
      </c>
      <c r="CD36" s="2" t="s">
        <v>52</v>
      </c>
      <c r="CE36" s="2" t="s">
        <v>58</v>
      </c>
      <c r="CI36" s="2" t="s">
        <v>53</v>
      </c>
      <c r="CJ36" s="2" t="s">
        <v>59</v>
      </c>
    </row>
    <row r="37" spans="1:88" ht="20.25" x14ac:dyDescent="0.25">
      <c r="A37" s="7" t="s">
        <v>26</v>
      </c>
      <c r="B37" s="8" t="s">
        <v>34</v>
      </c>
      <c r="C37" s="9">
        <f>B34</f>
        <v>21.0625</v>
      </c>
      <c r="P37" s="14"/>
      <c r="Q37" s="15" t="s">
        <v>34</v>
      </c>
      <c r="R37" s="15" t="s">
        <v>42</v>
      </c>
      <c r="U37" s="14"/>
      <c r="V37" s="15" t="s">
        <v>34</v>
      </c>
      <c r="W37" s="15" t="s">
        <v>42</v>
      </c>
      <c r="Z37" s="14"/>
      <c r="AA37" s="15" t="s">
        <v>34</v>
      </c>
      <c r="AB37" s="15" t="s">
        <v>42</v>
      </c>
      <c r="AE37" s="14"/>
      <c r="AF37" s="15" t="s">
        <v>34</v>
      </c>
      <c r="AG37" s="15" t="s">
        <v>42</v>
      </c>
      <c r="AJ37" s="14"/>
      <c r="AK37" s="15" t="s">
        <v>34</v>
      </c>
      <c r="AL37" s="15" t="s">
        <v>42</v>
      </c>
      <c r="AO37" s="14"/>
      <c r="AP37" s="15" t="s">
        <v>35</v>
      </c>
      <c r="AQ37" s="15" t="s">
        <v>43</v>
      </c>
      <c r="AT37" s="14"/>
      <c r="AU37" s="15" t="s">
        <v>35</v>
      </c>
      <c r="AV37" s="15" t="s">
        <v>43</v>
      </c>
      <c r="AY37" s="14"/>
      <c r="AZ37" s="15" t="s">
        <v>35</v>
      </c>
      <c r="BA37" s="15" t="s">
        <v>43</v>
      </c>
      <c r="BD37" s="14"/>
      <c r="BE37" s="15" t="s">
        <v>35</v>
      </c>
      <c r="BF37" s="15" t="s">
        <v>43</v>
      </c>
      <c r="BI37" s="14"/>
      <c r="BJ37" s="15" t="s">
        <v>36</v>
      </c>
      <c r="BK37" s="15" t="s">
        <v>44</v>
      </c>
      <c r="BN37" s="14"/>
      <c r="BO37" s="15" t="s">
        <v>36</v>
      </c>
      <c r="BP37" s="15" t="s">
        <v>44</v>
      </c>
      <c r="BS37" s="14"/>
      <c r="BT37" s="15" t="s">
        <v>36</v>
      </c>
      <c r="BU37" s="15" t="s">
        <v>44</v>
      </c>
      <c r="BX37" s="14"/>
      <c r="BY37" s="15" t="s">
        <v>37</v>
      </c>
      <c r="BZ37" s="15" t="s">
        <v>45</v>
      </c>
      <c r="CC37" s="14"/>
      <c r="CD37" s="15" t="s">
        <v>37</v>
      </c>
      <c r="CE37" s="15" t="s">
        <v>45</v>
      </c>
      <c r="CH37" s="14"/>
      <c r="CI37" s="15" t="s">
        <v>38</v>
      </c>
      <c r="CJ37" s="15" t="s">
        <v>46</v>
      </c>
    </row>
    <row r="38" spans="1:88" x14ac:dyDescent="0.25">
      <c r="A38" s="10"/>
      <c r="B38" s="8" t="s">
        <v>42</v>
      </c>
      <c r="C38" s="9">
        <f>C34</f>
        <v>29</v>
      </c>
      <c r="O38" s="2" t="s">
        <v>50</v>
      </c>
      <c r="P38" s="15" t="s">
        <v>35</v>
      </c>
      <c r="Q38" s="16">
        <f>O34</f>
        <v>17</v>
      </c>
      <c r="R38" s="16">
        <f>Q34</f>
        <v>24.75</v>
      </c>
      <c r="T38" s="2" t="s">
        <v>51</v>
      </c>
      <c r="U38" s="15" t="s">
        <v>36</v>
      </c>
      <c r="V38" s="16">
        <f>T34</f>
        <v>23.375</v>
      </c>
      <c r="W38" s="16">
        <f>V34</f>
        <v>31.125</v>
      </c>
      <c r="Y38" s="2" t="s">
        <v>52</v>
      </c>
      <c r="Z38" s="15" t="s">
        <v>37</v>
      </c>
      <c r="AA38" s="16">
        <f>Y34</f>
        <v>22.375</v>
      </c>
      <c r="AB38" s="16">
        <f>AA34</f>
        <v>30.375</v>
      </c>
      <c r="AD38" s="2" t="s">
        <v>53</v>
      </c>
      <c r="AE38" s="15" t="s">
        <v>38</v>
      </c>
      <c r="AF38" s="16">
        <f>AD34</f>
        <v>22.75</v>
      </c>
      <c r="AG38" s="16">
        <f>AF34</f>
        <v>30.375</v>
      </c>
      <c r="AI38" s="2" t="s">
        <v>54</v>
      </c>
      <c r="AJ38" s="15" t="s">
        <v>39</v>
      </c>
      <c r="AK38" s="16">
        <f>AI34</f>
        <v>9.875</v>
      </c>
      <c r="AL38" s="16">
        <f>AK34</f>
        <v>18.125</v>
      </c>
      <c r="AN38" s="2" t="s">
        <v>51</v>
      </c>
      <c r="AO38" s="15" t="s">
        <v>36</v>
      </c>
      <c r="AP38" s="16">
        <f>AN34</f>
        <v>23.125</v>
      </c>
      <c r="AQ38" s="16">
        <f>AP34</f>
        <v>31.375</v>
      </c>
      <c r="AS38" s="2" t="s">
        <v>52</v>
      </c>
      <c r="AT38" s="15" t="s">
        <v>37</v>
      </c>
      <c r="AU38" s="16">
        <f>AS34</f>
        <v>22.25</v>
      </c>
      <c r="AV38" s="16">
        <f>AU34</f>
        <v>30.5</v>
      </c>
      <c r="AX38" s="2" t="s">
        <v>53</v>
      </c>
      <c r="AY38" s="15" t="s">
        <v>38</v>
      </c>
      <c r="AZ38" s="16">
        <f>AX34</f>
        <v>22.375</v>
      </c>
      <c r="BA38" s="16">
        <f>AZ34</f>
        <v>30.75</v>
      </c>
      <c r="BC38" s="2" t="s">
        <v>54</v>
      </c>
      <c r="BD38" s="15" t="s">
        <v>39</v>
      </c>
      <c r="BE38" s="16">
        <f>BC34</f>
        <v>9.75</v>
      </c>
      <c r="BF38" s="16">
        <f>BE34</f>
        <v>18.25</v>
      </c>
      <c r="BH38" s="2" t="s">
        <v>52</v>
      </c>
      <c r="BI38" s="15" t="s">
        <v>37</v>
      </c>
      <c r="BJ38" s="16">
        <f>BH34</f>
        <v>28.625</v>
      </c>
      <c r="BK38" s="16">
        <f>BJ34</f>
        <v>24.125</v>
      </c>
      <c r="BM38" s="2" t="s">
        <v>53</v>
      </c>
      <c r="BN38" s="15" t="s">
        <v>38</v>
      </c>
      <c r="BO38" s="16">
        <f>BM34</f>
        <v>28.75</v>
      </c>
      <c r="BP38" s="16">
        <f>BO34</f>
        <v>24.375</v>
      </c>
      <c r="BR38" s="2" t="s">
        <v>54</v>
      </c>
      <c r="BS38" s="15" t="s">
        <v>39</v>
      </c>
      <c r="BT38" s="16">
        <f>BR34</f>
        <v>16.125</v>
      </c>
      <c r="BU38" s="16">
        <f>BT34</f>
        <v>11.875</v>
      </c>
      <c r="BW38" s="2" t="s">
        <v>53</v>
      </c>
      <c r="BX38" s="15" t="s">
        <v>38</v>
      </c>
      <c r="BY38" s="16">
        <f>BW34</f>
        <v>27.75</v>
      </c>
      <c r="BZ38" s="16">
        <f>BY34</f>
        <v>25.375</v>
      </c>
      <c r="CB38" s="2" t="s">
        <v>54</v>
      </c>
      <c r="CC38" s="15" t="s">
        <v>39</v>
      </c>
      <c r="CD38" s="16">
        <f>CB34</f>
        <v>12</v>
      </c>
      <c r="CE38" s="16">
        <f>CD34</f>
        <v>16</v>
      </c>
      <c r="CG38" s="2" t="s">
        <v>54</v>
      </c>
      <c r="CH38" s="15" t="s">
        <v>39</v>
      </c>
      <c r="CI38" s="16">
        <f>CG34</f>
        <v>15.5</v>
      </c>
      <c r="CJ38" s="16">
        <f>CI34</f>
        <v>12.5</v>
      </c>
    </row>
    <row r="39" spans="1:88" ht="20.25" x14ac:dyDescent="0.25">
      <c r="A39" s="7" t="s">
        <v>27</v>
      </c>
      <c r="B39" s="8" t="s">
        <v>35</v>
      </c>
      <c r="D39" s="11">
        <f>D34</f>
        <v>20.875</v>
      </c>
      <c r="P39" s="14"/>
      <c r="Q39" s="16">
        <f>+B34</f>
        <v>21.0625</v>
      </c>
      <c r="R39" s="16">
        <f>+C34</f>
        <v>29</v>
      </c>
      <c r="U39" s="14"/>
      <c r="V39" s="16">
        <f>+B34</f>
        <v>21.0625</v>
      </c>
      <c r="W39" s="16">
        <f>+C34</f>
        <v>29</v>
      </c>
      <c r="Z39" s="14"/>
      <c r="AA39" s="16">
        <f>+B34</f>
        <v>21.0625</v>
      </c>
      <c r="AB39" s="16">
        <f>+C34</f>
        <v>29</v>
      </c>
      <c r="AE39" s="14"/>
      <c r="AF39" s="16">
        <f>+B34</f>
        <v>21.0625</v>
      </c>
      <c r="AG39" s="16">
        <f>+C34</f>
        <v>29</v>
      </c>
      <c r="AJ39" s="14"/>
      <c r="AK39" s="16">
        <f>+B34</f>
        <v>21.0625</v>
      </c>
      <c r="AL39" s="16">
        <f>+C34</f>
        <v>29</v>
      </c>
      <c r="AO39" s="14"/>
      <c r="AP39" s="16">
        <f>+D34</f>
        <v>20.875</v>
      </c>
      <c r="AQ39" s="16">
        <f>+E34</f>
        <v>29.1875</v>
      </c>
      <c r="AT39" s="14"/>
      <c r="AU39" s="16">
        <f>+D34</f>
        <v>20.875</v>
      </c>
      <c r="AV39" s="16">
        <f>+E34</f>
        <v>29.1875</v>
      </c>
      <c r="AY39" s="14"/>
      <c r="AZ39" s="16">
        <f>+D34</f>
        <v>20.875</v>
      </c>
      <c r="BA39" s="16">
        <f>+E34</f>
        <v>29.1875</v>
      </c>
      <c r="BD39" s="14"/>
      <c r="BE39" s="16">
        <f>+D34</f>
        <v>20.875</v>
      </c>
      <c r="BF39" s="16">
        <f>+E34</f>
        <v>29.1875</v>
      </c>
      <c r="BI39" s="14"/>
      <c r="BJ39" s="16">
        <f>+F34</f>
        <v>27.25</v>
      </c>
      <c r="BK39" s="16">
        <f>+G34</f>
        <v>22.8125</v>
      </c>
      <c r="BN39" s="14"/>
      <c r="BO39" s="16">
        <f>+F34</f>
        <v>27.25</v>
      </c>
      <c r="BP39" s="16">
        <f>+G34</f>
        <v>22.8125</v>
      </c>
      <c r="BS39" s="14"/>
      <c r="BT39" s="16">
        <f>+F34</f>
        <v>27.25</v>
      </c>
      <c r="BU39" s="16">
        <f>+G34</f>
        <v>22.8125</v>
      </c>
      <c r="BX39" s="14"/>
      <c r="BY39" s="16">
        <f>+H34</f>
        <v>26.375</v>
      </c>
      <c r="BZ39" s="16">
        <f>+I34</f>
        <v>23.6875</v>
      </c>
      <c r="CC39" s="14"/>
      <c r="CD39" s="16">
        <f>+H34</f>
        <v>26.375</v>
      </c>
      <c r="CE39" s="16">
        <f>+I34</f>
        <v>23.6875</v>
      </c>
      <c r="CH39" s="14"/>
      <c r="CI39" s="16">
        <f>+J34</f>
        <v>26.5625</v>
      </c>
      <c r="CJ39" s="16">
        <f>+K34</f>
        <v>23.5</v>
      </c>
    </row>
    <row r="40" spans="1:88" x14ac:dyDescent="0.25">
      <c r="A40" s="10"/>
      <c r="B40" s="8" t="s">
        <v>43</v>
      </c>
      <c r="D40" s="11">
        <f>E34</f>
        <v>29.1875</v>
      </c>
      <c r="O40" s="2" t="s">
        <v>56</v>
      </c>
      <c r="P40" s="15" t="s">
        <v>43</v>
      </c>
      <c r="Q40" s="16">
        <f>P34</f>
        <v>25.125</v>
      </c>
      <c r="R40" s="16">
        <f>R34</f>
        <v>33.25</v>
      </c>
      <c r="T40" s="2" t="s">
        <v>57</v>
      </c>
      <c r="U40" s="15" t="s">
        <v>44</v>
      </c>
      <c r="V40" s="16">
        <f>U34</f>
        <v>18.75</v>
      </c>
      <c r="W40" s="16">
        <f>W34</f>
        <v>26.875</v>
      </c>
      <c r="Y40" s="2" t="s">
        <v>58</v>
      </c>
      <c r="Z40" s="15" t="s">
        <v>45</v>
      </c>
      <c r="AA40" s="16">
        <f>Z34</f>
        <v>19.75</v>
      </c>
      <c r="AB40" s="16">
        <f>AB34</f>
        <v>27.625</v>
      </c>
      <c r="AD40" s="2" t="s">
        <v>59</v>
      </c>
      <c r="AE40" s="15" t="s">
        <v>46</v>
      </c>
      <c r="AF40" s="16">
        <f>AE34</f>
        <v>19.375</v>
      </c>
      <c r="AG40" s="16">
        <f>AG34</f>
        <v>27.625</v>
      </c>
      <c r="AI40" s="2" t="s">
        <v>60</v>
      </c>
      <c r="AJ40" s="15" t="s">
        <v>47</v>
      </c>
      <c r="AK40" s="16">
        <f>AJ34</f>
        <v>32.25</v>
      </c>
      <c r="AL40" s="16">
        <f>AL34</f>
        <v>39.875</v>
      </c>
      <c r="AN40" s="2" t="s">
        <v>57</v>
      </c>
      <c r="AO40" s="15" t="s">
        <v>44</v>
      </c>
      <c r="AP40" s="16">
        <f>AO34</f>
        <v>18.625</v>
      </c>
      <c r="AQ40" s="16">
        <f>AQ34</f>
        <v>27</v>
      </c>
      <c r="AS40" s="2" t="s">
        <v>58</v>
      </c>
      <c r="AT40" s="15" t="s">
        <v>45</v>
      </c>
      <c r="AU40" s="16">
        <f>AT34</f>
        <v>19.5</v>
      </c>
      <c r="AV40" s="16">
        <f>AV34</f>
        <v>27.875</v>
      </c>
      <c r="AX40" s="2" t="s">
        <v>59</v>
      </c>
      <c r="AY40" s="15" t="s">
        <v>46</v>
      </c>
      <c r="AZ40" s="16">
        <f>AY34</f>
        <v>19.375</v>
      </c>
      <c r="BA40" s="16">
        <f>BA34</f>
        <v>27.625</v>
      </c>
      <c r="BC40" s="2" t="s">
        <v>60</v>
      </c>
      <c r="BD40" s="15" t="s">
        <v>47</v>
      </c>
      <c r="BE40" s="16">
        <f>BD34</f>
        <v>32</v>
      </c>
      <c r="BF40" s="16">
        <f>BF34</f>
        <v>40.125</v>
      </c>
      <c r="BH40" s="2" t="s">
        <v>58</v>
      </c>
      <c r="BI40" s="15" t="s">
        <v>45</v>
      </c>
      <c r="BJ40" s="16">
        <f>BI34</f>
        <v>25.875</v>
      </c>
      <c r="BK40" s="16">
        <f>BK34</f>
        <v>21.5</v>
      </c>
      <c r="BM40" s="2" t="s">
        <v>59</v>
      </c>
      <c r="BN40" s="15" t="s">
        <v>46</v>
      </c>
      <c r="BO40" s="16">
        <f>BN34</f>
        <v>25.75</v>
      </c>
      <c r="BP40" s="16">
        <f>BP34</f>
        <v>21.25</v>
      </c>
      <c r="BR40" s="2" t="s">
        <v>60</v>
      </c>
      <c r="BS40" s="15" t="s">
        <v>47</v>
      </c>
      <c r="BT40" s="16">
        <f>BS34</f>
        <v>38.375</v>
      </c>
      <c r="BU40" s="16">
        <f>BU34</f>
        <v>33.75</v>
      </c>
      <c r="BW40" s="2" t="s">
        <v>59</v>
      </c>
      <c r="BX40" s="15" t="s">
        <v>46</v>
      </c>
      <c r="BY40" s="16">
        <f>BX34</f>
        <v>25</v>
      </c>
      <c r="BZ40" s="16">
        <f>BZ34</f>
        <v>22</v>
      </c>
      <c r="CB40" s="2" t="s">
        <v>60</v>
      </c>
      <c r="CC40" s="15" t="s">
        <v>47</v>
      </c>
      <c r="CD40" s="16">
        <f>CC34</f>
        <v>40.75</v>
      </c>
      <c r="CE40" s="16">
        <f>CE34</f>
        <v>31.375</v>
      </c>
      <c r="CG40" s="2" t="s">
        <v>60</v>
      </c>
      <c r="CH40" s="15" t="s">
        <v>47</v>
      </c>
      <c r="CI40" s="16">
        <f>CH34</f>
        <v>37.625</v>
      </c>
      <c r="CJ40" s="16">
        <f>CJ34</f>
        <v>34.5</v>
      </c>
    </row>
    <row r="41" spans="1:88" ht="20.25" x14ac:dyDescent="0.25">
      <c r="A41" s="7" t="s">
        <v>28</v>
      </c>
      <c r="B41" s="8" t="s">
        <v>36</v>
      </c>
      <c r="E41" s="11">
        <f>F34</f>
        <v>27.25</v>
      </c>
    </row>
    <row r="42" spans="1:88" x14ac:dyDescent="0.25">
      <c r="A42" s="10"/>
      <c r="B42" s="8" t="s">
        <v>44</v>
      </c>
      <c r="E42" s="11">
        <f>G34</f>
        <v>22.8125</v>
      </c>
    </row>
    <row r="43" spans="1:88" x14ac:dyDescent="0.25">
      <c r="A43" s="12" t="s">
        <v>29</v>
      </c>
      <c r="B43" s="8" t="s">
        <v>37</v>
      </c>
      <c r="F43" s="11">
        <f>H34</f>
        <v>26.375</v>
      </c>
    </row>
    <row r="44" spans="1:88" x14ac:dyDescent="0.25">
      <c r="A44" s="10"/>
      <c r="B44" s="8" t="s">
        <v>45</v>
      </c>
      <c r="F44" s="11">
        <f>I34</f>
        <v>23.6875</v>
      </c>
    </row>
    <row r="45" spans="1:88" ht="20.25" x14ac:dyDescent="0.25">
      <c r="A45" s="7" t="s">
        <v>30</v>
      </c>
      <c r="B45" s="8" t="s">
        <v>38</v>
      </c>
      <c r="G45" s="11">
        <f>J34</f>
        <v>26.5625</v>
      </c>
    </row>
    <row r="46" spans="1:88" x14ac:dyDescent="0.25">
      <c r="A46" s="10"/>
      <c r="B46" s="8" t="s">
        <v>46</v>
      </c>
      <c r="G46" s="11">
        <f>K34</f>
        <v>23.5</v>
      </c>
    </row>
    <row r="47" spans="1:88" ht="20.25" x14ac:dyDescent="0.25">
      <c r="A47" s="7" t="s">
        <v>31</v>
      </c>
      <c r="B47" s="8" t="s">
        <v>39</v>
      </c>
      <c r="H47" s="11">
        <f>L34</f>
        <v>14</v>
      </c>
    </row>
    <row r="48" spans="1:88" x14ac:dyDescent="0.25">
      <c r="A48" s="10"/>
      <c r="B48" s="8" t="s">
        <v>47</v>
      </c>
      <c r="H48" s="11">
        <f>M34</f>
        <v>36.0625</v>
      </c>
    </row>
  </sheetData>
  <conditionalFormatting sqref="B2:M33 O2:R33 T2:W33 Y2:AB33 AD2:AG33 AI2:AL33 AN2:AQ33 AS2:AV33 AX2:BA33 BC2:BF33 BH2:BK33 BM2:BP33 BR2:BU33 BW2:BZ33 CB2:CE33 CG2:CJ33">
    <cfRule type="containsBlanks" dxfId="1" priority="116">
      <formula>LEN(TRIM(B2))=0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34"/>
  <sheetViews>
    <sheetView showGridLines="0" zoomScale="115" zoomScaleNormal="115" workbookViewId="0">
      <selection activeCell="CH18" sqref="CH18"/>
    </sheetView>
  </sheetViews>
  <sheetFormatPr baseColWidth="10" defaultRowHeight="15" x14ac:dyDescent="0.25"/>
  <cols>
    <col min="1" max="256" width="3.5703125" style="1" customWidth="1"/>
    <col min="257" max="16384" width="11.42578125" style="1"/>
  </cols>
  <sheetData>
    <row r="1" spans="1:81" x14ac:dyDescent="0.25">
      <c r="A1" s="1" t="s">
        <v>7</v>
      </c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Y1" s="1" t="s">
        <v>24</v>
      </c>
      <c r="Z1" s="1">
        <v>1</v>
      </c>
      <c r="AA1" s="1">
        <v>2</v>
      </c>
      <c r="AB1" s="1">
        <v>3</v>
      </c>
      <c r="AC1" s="1">
        <v>4</v>
      </c>
      <c r="AD1" s="1">
        <v>5</v>
      </c>
      <c r="AE1" s="1">
        <v>6</v>
      </c>
      <c r="AF1" s="1">
        <v>7</v>
      </c>
      <c r="AG1" s="1">
        <v>8</v>
      </c>
      <c r="AH1" s="1">
        <v>9</v>
      </c>
      <c r="AI1" s="1">
        <v>10</v>
      </c>
      <c r="AJ1" s="1">
        <v>11</v>
      </c>
      <c r="AK1" s="1">
        <v>12</v>
      </c>
      <c r="AL1" s="1">
        <v>13</v>
      </c>
      <c r="AM1" s="1">
        <v>14</v>
      </c>
      <c r="AN1" s="1">
        <v>15</v>
      </c>
      <c r="AO1" s="1">
        <v>16</v>
      </c>
      <c r="AP1" s="1">
        <v>17</v>
      </c>
      <c r="AQ1" s="1">
        <v>18</v>
      </c>
      <c r="AR1" s="1">
        <v>19</v>
      </c>
      <c r="AS1" s="1">
        <v>20</v>
      </c>
      <c r="AT1" s="1">
        <v>21</v>
      </c>
      <c r="AU1" s="1">
        <v>22</v>
      </c>
      <c r="AV1" s="1">
        <v>23</v>
      </c>
      <c r="AW1" s="1">
        <v>24</v>
      </c>
      <c r="AX1" s="1">
        <v>25</v>
      </c>
      <c r="AY1" s="1">
        <v>26</v>
      </c>
      <c r="AZ1" s="1">
        <v>27</v>
      </c>
      <c r="BA1" s="1">
        <v>28</v>
      </c>
      <c r="BB1" s="1">
        <v>29</v>
      </c>
      <c r="BC1" s="1">
        <v>30</v>
      </c>
      <c r="BD1" s="1">
        <v>31</v>
      </c>
      <c r="BE1" s="1">
        <v>32</v>
      </c>
      <c r="BG1" s="1" t="s">
        <v>25</v>
      </c>
      <c r="BH1" s="1">
        <v>1</v>
      </c>
      <c r="BI1" s="1">
        <v>2</v>
      </c>
      <c r="BJ1" s="1">
        <v>3</v>
      </c>
      <c r="BK1" s="1">
        <v>4</v>
      </c>
      <c r="BL1" s="1">
        <v>5</v>
      </c>
      <c r="BM1" s="1">
        <v>6</v>
      </c>
      <c r="BN1" s="1">
        <v>7</v>
      </c>
      <c r="BO1" s="1">
        <v>8</v>
      </c>
      <c r="BP1" s="1">
        <v>9</v>
      </c>
      <c r="BQ1" s="1">
        <v>10</v>
      </c>
      <c r="BR1" s="1">
        <v>11</v>
      </c>
      <c r="BS1" s="1">
        <v>12</v>
      </c>
      <c r="BT1" s="1">
        <v>13</v>
      </c>
      <c r="BU1" s="1">
        <v>14</v>
      </c>
      <c r="BV1" s="1">
        <v>15</v>
      </c>
      <c r="BW1" s="1">
        <v>16</v>
      </c>
      <c r="BX1" s="1">
        <v>17</v>
      </c>
      <c r="BY1" s="1">
        <v>18</v>
      </c>
      <c r="BZ1" s="1">
        <v>19</v>
      </c>
      <c r="CA1" s="1">
        <v>20</v>
      </c>
      <c r="CB1" s="1">
        <v>21</v>
      </c>
      <c r="CC1" s="1">
        <v>22</v>
      </c>
    </row>
    <row r="2" spans="1:81" x14ac:dyDescent="0.25">
      <c r="A2" s="1">
        <v>1</v>
      </c>
      <c r="B2" s="2">
        <v>1</v>
      </c>
      <c r="C2" s="3">
        <f>CHOOSE(DOE!B3,-1,1)</f>
        <v>-1</v>
      </c>
      <c r="D2" s="3">
        <f>CHOOSE(DOE!C3,-1,1)</f>
        <v>-1</v>
      </c>
      <c r="E2" s="3">
        <f>CHOOSE(DOE!D3,-1,1)</f>
        <v>-1</v>
      </c>
      <c r="F2" s="3">
        <f>CHOOSE(DOE!E3,-1,1)</f>
        <v>-1</v>
      </c>
      <c r="G2" s="3">
        <f>CHOOSE(DOE!F3,-1,1)</f>
        <v>-1</v>
      </c>
      <c r="H2" s="3">
        <f>CHOOSE(DOE!G3,-1,1)</f>
        <v>-1</v>
      </c>
      <c r="I2" s="2">
        <f t="shared" ref="I2:I32" si="0">$C2*D2</f>
        <v>1</v>
      </c>
      <c r="J2" s="2">
        <f t="shared" ref="J2:J32" si="1">$C2*E2</f>
        <v>1</v>
      </c>
      <c r="K2" s="2">
        <f t="shared" ref="K2:K32" si="2">$C2*F2</f>
        <v>1</v>
      </c>
      <c r="L2" s="2">
        <f t="shared" ref="L2:L32" si="3">$C2*G2</f>
        <v>1</v>
      </c>
      <c r="M2" s="2">
        <f t="shared" ref="M2:M32" si="4">$C2*H2</f>
        <v>1</v>
      </c>
      <c r="N2" s="2">
        <f t="shared" ref="N2:N32" si="5">$D2*E2</f>
        <v>1</v>
      </c>
      <c r="O2" s="2">
        <f t="shared" ref="O2:O32" si="6">$D2*F2</f>
        <v>1</v>
      </c>
      <c r="P2" s="2">
        <f t="shared" ref="P2:P32" si="7">$D2*G2</f>
        <v>1</v>
      </c>
      <c r="Q2" s="2">
        <f t="shared" ref="Q2:Q32" si="8">$D2*H2</f>
        <v>1</v>
      </c>
      <c r="R2" s="2">
        <f t="shared" ref="R2:R32" si="9">$E2*F2</f>
        <v>1</v>
      </c>
      <c r="S2" s="2">
        <f t="shared" ref="S2:S32" si="10">$E2*G2</f>
        <v>1</v>
      </c>
      <c r="T2" s="2">
        <f t="shared" ref="T2:T32" si="11">$E2*H2</f>
        <v>1</v>
      </c>
      <c r="U2" s="2">
        <f t="shared" ref="U2:U32" si="12">$F2*G2</f>
        <v>1</v>
      </c>
      <c r="V2" s="2">
        <f t="shared" ref="V2:V32" si="13">$F2*H2</f>
        <v>1</v>
      </c>
      <c r="W2" s="2">
        <f t="shared" ref="W2:W32" si="14">G2*H2</f>
        <v>1</v>
      </c>
      <c r="Y2" s="1">
        <v>1</v>
      </c>
      <c r="Z2" s="2">
        <f t="array" ref="Z2:BE23">TRANSPOSE(X)</f>
        <v>1</v>
      </c>
      <c r="AA2" s="2">
        <v>1</v>
      </c>
      <c r="AB2" s="2">
        <v>1</v>
      </c>
      <c r="AC2" s="2">
        <v>1</v>
      </c>
      <c r="AD2" s="2">
        <v>1</v>
      </c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>
        <v>1</v>
      </c>
      <c r="AN2" s="2">
        <v>1</v>
      </c>
      <c r="AO2" s="2">
        <v>1</v>
      </c>
      <c r="AP2" s="2">
        <v>1</v>
      </c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>
        <v>1</v>
      </c>
      <c r="AW2" s="2">
        <v>1</v>
      </c>
      <c r="AX2" s="2">
        <v>1</v>
      </c>
      <c r="AY2" s="2">
        <v>1</v>
      </c>
      <c r="AZ2" s="2">
        <v>1</v>
      </c>
      <c r="BA2" s="2">
        <v>1</v>
      </c>
      <c r="BB2" s="2">
        <v>1</v>
      </c>
      <c r="BC2" s="2">
        <v>1</v>
      </c>
      <c r="BD2" s="2">
        <v>1</v>
      </c>
      <c r="BE2" s="2">
        <v>1</v>
      </c>
      <c r="BG2" s="1">
        <v>1</v>
      </c>
      <c r="BH2" s="2">
        <f t="array" ref="BH2:CC23">MMULT(tX,X)</f>
        <v>32</v>
      </c>
      <c r="BI2" s="2">
        <v>0</v>
      </c>
      <c r="BJ2" s="2">
        <v>0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">
        <v>0</v>
      </c>
      <c r="BR2" s="2">
        <v>0</v>
      </c>
      <c r="BS2" s="2">
        <v>0</v>
      </c>
      <c r="BT2" s="2">
        <v>0</v>
      </c>
      <c r="BU2" s="2">
        <v>0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</v>
      </c>
      <c r="CB2" s="2">
        <v>0</v>
      </c>
      <c r="CC2" s="2">
        <v>0</v>
      </c>
    </row>
    <row r="3" spans="1:81" x14ac:dyDescent="0.25">
      <c r="A3" s="1">
        <v>2</v>
      </c>
      <c r="B3" s="2">
        <v>1</v>
      </c>
      <c r="C3" s="3">
        <f>CHOOSE(DOE!B4,-1,1)</f>
        <v>-1</v>
      </c>
      <c r="D3" s="3">
        <f>CHOOSE(DOE!C4,-1,1)</f>
        <v>-1</v>
      </c>
      <c r="E3" s="3">
        <f>CHOOSE(DOE!D4,-1,1)</f>
        <v>-1</v>
      </c>
      <c r="F3" s="3">
        <f>CHOOSE(DOE!E4,-1,1)</f>
        <v>-1</v>
      </c>
      <c r="G3" s="3">
        <f>CHOOSE(DOE!F4,-1,1)</f>
        <v>1</v>
      </c>
      <c r="H3" s="3">
        <f>CHOOSE(DOE!G4,-1,1)</f>
        <v>1</v>
      </c>
      <c r="I3" s="2">
        <f t="shared" si="0"/>
        <v>1</v>
      </c>
      <c r="J3" s="2">
        <f t="shared" si="1"/>
        <v>1</v>
      </c>
      <c r="K3" s="2">
        <f t="shared" si="2"/>
        <v>1</v>
      </c>
      <c r="L3" s="2">
        <f t="shared" si="3"/>
        <v>-1</v>
      </c>
      <c r="M3" s="2">
        <f t="shared" si="4"/>
        <v>-1</v>
      </c>
      <c r="N3" s="2">
        <f t="shared" si="5"/>
        <v>1</v>
      </c>
      <c r="O3" s="2">
        <f t="shared" si="6"/>
        <v>1</v>
      </c>
      <c r="P3" s="2">
        <f t="shared" si="7"/>
        <v>-1</v>
      </c>
      <c r="Q3" s="2">
        <f t="shared" si="8"/>
        <v>-1</v>
      </c>
      <c r="R3" s="2">
        <f t="shared" si="9"/>
        <v>1</v>
      </c>
      <c r="S3" s="2">
        <f t="shared" si="10"/>
        <v>-1</v>
      </c>
      <c r="T3" s="2">
        <f t="shared" si="11"/>
        <v>-1</v>
      </c>
      <c r="U3" s="2">
        <f t="shared" si="12"/>
        <v>-1</v>
      </c>
      <c r="V3" s="2">
        <f t="shared" si="13"/>
        <v>-1</v>
      </c>
      <c r="W3" s="2">
        <f t="shared" si="14"/>
        <v>1</v>
      </c>
      <c r="Y3" s="1">
        <v>2</v>
      </c>
      <c r="Z3" s="2">
        <v>-1</v>
      </c>
      <c r="AA3" s="2">
        <v>-1</v>
      </c>
      <c r="AB3" s="2">
        <v>-1</v>
      </c>
      <c r="AC3" s="2">
        <v>-1</v>
      </c>
      <c r="AD3" s="2">
        <v>-1</v>
      </c>
      <c r="AE3" s="2">
        <v>-1</v>
      </c>
      <c r="AF3" s="2">
        <v>-1</v>
      </c>
      <c r="AG3" s="2">
        <v>-1</v>
      </c>
      <c r="AH3" s="2">
        <v>-1</v>
      </c>
      <c r="AI3" s="2">
        <v>-1</v>
      </c>
      <c r="AJ3" s="2">
        <v>-1</v>
      </c>
      <c r="AK3" s="2">
        <v>-1</v>
      </c>
      <c r="AL3" s="2">
        <v>-1</v>
      </c>
      <c r="AM3" s="2">
        <v>-1</v>
      </c>
      <c r="AN3" s="2">
        <v>-1</v>
      </c>
      <c r="AO3" s="2">
        <v>-1</v>
      </c>
      <c r="AP3" s="2">
        <v>1</v>
      </c>
      <c r="AQ3" s="2">
        <v>1</v>
      </c>
      <c r="AR3" s="2">
        <v>1</v>
      </c>
      <c r="AS3" s="2">
        <v>1</v>
      </c>
      <c r="AT3" s="2">
        <v>1</v>
      </c>
      <c r="AU3" s="2">
        <v>1</v>
      </c>
      <c r="AV3" s="2">
        <v>1</v>
      </c>
      <c r="AW3" s="2">
        <v>1</v>
      </c>
      <c r="AX3" s="2">
        <v>1</v>
      </c>
      <c r="AY3" s="2">
        <v>1</v>
      </c>
      <c r="AZ3" s="2">
        <v>1</v>
      </c>
      <c r="BA3" s="2">
        <v>1</v>
      </c>
      <c r="BB3" s="2">
        <v>1</v>
      </c>
      <c r="BC3" s="2">
        <v>1</v>
      </c>
      <c r="BD3" s="2">
        <v>1</v>
      </c>
      <c r="BE3" s="2">
        <v>1</v>
      </c>
      <c r="BG3" s="1">
        <v>2</v>
      </c>
      <c r="BH3" s="2">
        <v>0</v>
      </c>
      <c r="BI3" s="2">
        <v>32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</row>
    <row r="4" spans="1:81" x14ac:dyDescent="0.25">
      <c r="A4" s="1">
        <v>3</v>
      </c>
      <c r="B4" s="2">
        <v>1</v>
      </c>
      <c r="C4" s="3">
        <f>CHOOSE(DOE!B5,-1,1)</f>
        <v>-1</v>
      </c>
      <c r="D4" s="3">
        <f>CHOOSE(DOE!C5,-1,1)</f>
        <v>-1</v>
      </c>
      <c r="E4" s="3">
        <f>CHOOSE(DOE!D5,-1,1)</f>
        <v>-1</v>
      </c>
      <c r="F4" s="3">
        <f>CHOOSE(DOE!E5,-1,1)</f>
        <v>1</v>
      </c>
      <c r="G4" s="3">
        <f>CHOOSE(DOE!F5,-1,1)</f>
        <v>-1</v>
      </c>
      <c r="H4" s="3">
        <f>CHOOSE(DOE!G5,-1,1)</f>
        <v>1</v>
      </c>
      <c r="I4" s="2">
        <f t="shared" si="0"/>
        <v>1</v>
      </c>
      <c r="J4" s="2">
        <f t="shared" si="1"/>
        <v>1</v>
      </c>
      <c r="K4" s="2">
        <f t="shared" si="2"/>
        <v>-1</v>
      </c>
      <c r="L4" s="2">
        <f t="shared" si="3"/>
        <v>1</v>
      </c>
      <c r="M4" s="2">
        <f t="shared" si="4"/>
        <v>-1</v>
      </c>
      <c r="N4" s="2">
        <f t="shared" si="5"/>
        <v>1</v>
      </c>
      <c r="O4" s="2">
        <f t="shared" si="6"/>
        <v>-1</v>
      </c>
      <c r="P4" s="2">
        <f t="shared" si="7"/>
        <v>1</v>
      </c>
      <c r="Q4" s="2">
        <f t="shared" si="8"/>
        <v>-1</v>
      </c>
      <c r="R4" s="2">
        <f t="shared" si="9"/>
        <v>-1</v>
      </c>
      <c r="S4" s="2">
        <f t="shared" si="10"/>
        <v>1</v>
      </c>
      <c r="T4" s="2">
        <f t="shared" si="11"/>
        <v>-1</v>
      </c>
      <c r="U4" s="2">
        <f t="shared" si="12"/>
        <v>-1</v>
      </c>
      <c r="V4" s="2">
        <f t="shared" si="13"/>
        <v>1</v>
      </c>
      <c r="W4" s="2">
        <f t="shared" si="14"/>
        <v>-1</v>
      </c>
      <c r="Y4" s="1">
        <v>3</v>
      </c>
      <c r="Z4" s="2">
        <v>-1</v>
      </c>
      <c r="AA4" s="2">
        <v>-1</v>
      </c>
      <c r="AB4" s="2">
        <v>-1</v>
      </c>
      <c r="AC4" s="2">
        <v>-1</v>
      </c>
      <c r="AD4" s="2">
        <v>-1</v>
      </c>
      <c r="AE4" s="2">
        <v>-1</v>
      </c>
      <c r="AF4" s="2">
        <v>-1</v>
      </c>
      <c r="AG4" s="2">
        <v>-1</v>
      </c>
      <c r="AH4" s="2">
        <v>1</v>
      </c>
      <c r="AI4" s="2">
        <v>1</v>
      </c>
      <c r="AJ4" s="2">
        <v>1</v>
      </c>
      <c r="AK4" s="2">
        <v>1</v>
      </c>
      <c r="AL4" s="2">
        <v>1</v>
      </c>
      <c r="AM4" s="2">
        <v>1</v>
      </c>
      <c r="AN4" s="2">
        <v>1</v>
      </c>
      <c r="AO4" s="2">
        <v>1</v>
      </c>
      <c r="AP4" s="2">
        <v>-1</v>
      </c>
      <c r="AQ4" s="2">
        <v>-1</v>
      </c>
      <c r="AR4" s="2">
        <v>-1</v>
      </c>
      <c r="AS4" s="2">
        <v>-1</v>
      </c>
      <c r="AT4" s="2">
        <v>-1</v>
      </c>
      <c r="AU4" s="2">
        <v>-1</v>
      </c>
      <c r="AV4" s="2">
        <v>-1</v>
      </c>
      <c r="AW4" s="2">
        <v>-1</v>
      </c>
      <c r="AX4" s="2">
        <v>1</v>
      </c>
      <c r="AY4" s="2">
        <v>1</v>
      </c>
      <c r="AZ4" s="2">
        <v>1</v>
      </c>
      <c r="BA4" s="2">
        <v>1</v>
      </c>
      <c r="BB4" s="2">
        <v>1</v>
      </c>
      <c r="BC4" s="2">
        <v>1</v>
      </c>
      <c r="BD4" s="2">
        <v>1</v>
      </c>
      <c r="BE4" s="2">
        <v>1</v>
      </c>
      <c r="BG4" s="1">
        <v>3</v>
      </c>
      <c r="BH4" s="2">
        <v>0</v>
      </c>
      <c r="BI4" s="2">
        <v>0</v>
      </c>
      <c r="BJ4" s="2">
        <v>32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</row>
    <row r="5" spans="1:81" x14ac:dyDescent="0.25">
      <c r="A5" s="1">
        <v>4</v>
      </c>
      <c r="B5" s="2">
        <v>1</v>
      </c>
      <c r="C5" s="3">
        <f>CHOOSE(DOE!B6,-1,1)</f>
        <v>-1</v>
      </c>
      <c r="D5" s="3">
        <f>CHOOSE(DOE!C6,-1,1)</f>
        <v>-1</v>
      </c>
      <c r="E5" s="3">
        <f>CHOOSE(DOE!D6,-1,1)</f>
        <v>-1</v>
      </c>
      <c r="F5" s="3">
        <f>CHOOSE(DOE!E6,-1,1)</f>
        <v>1</v>
      </c>
      <c r="G5" s="3">
        <f>CHOOSE(DOE!F6,-1,1)</f>
        <v>1</v>
      </c>
      <c r="H5" s="3">
        <f>CHOOSE(DOE!G6,-1,1)</f>
        <v>-1</v>
      </c>
      <c r="I5" s="2">
        <f t="shared" si="0"/>
        <v>1</v>
      </c>
      <c r="J5" s="2">
        <f t="shared" si="1"/>
        <v>1</v>
      </c>
      <c r="K5" s="2">
        <f t="shared" si="2"/>
        <v>-1</v>
      </c>
      <c r="L5" s="2">
        <f t="shared" si="3"/>
        <v>-1</v>
      </c>
      <c r="M5" s="2">
        <f t="shared" si="4"/>
        <v>1</v>
      </c>
      <c r="N5" s="2">
        <f t="shared" si="5"/>
        <v>1</v>
      </c>
      <c r="O5" s="2">
        <f t="shared" si="6"/>
        <v>-1</v>
      </c>
      <c r="P5" s="2">
        <f t="shared" si="7"/>
        <v>-1</v>
      </c>
      <c r="Q5" s="2">
        <f t="shared" si="8"/>
        <v>1</v>
      </c>
      <c r="R5" s="2">
        <f t="shared" si="9"/>
        <v>-1</v>
      </c>
      <c r="S5" s="2">
        <f t="shared" si="10"/>
        <v>-1</v>
      </c>
      <c r="T5" s="2">
        <f t="shared" si="11"/>
        <v>1</v>
      </c>
      <c r="U5" s="2">
        <f t="shared" si="12"/>
        <v>1</v>
      </c>
      <c r="V5" s="2">
        <f t="shared" si="13"/>
        <v>-1</v>
      </c>
      <c r="W5" s="2">
        <f t="shared" si="14"/>
        <v>-1</v>
      </c>
      <c r="Y5" s="1">
        <v>4</v>
      </c>
      <c r="Z5" s="2">
        <v>-1</v>
      </c>
      <c r="AA5" s="2">
        <v>-1</v>
      </c>
      <c r="AB5" s="2">
        <v>-1</v>
      </c>
      <c r="AC5" s="2">
        <v>-1</v>
      </c>
      <c r="AD5" s="2">
        <v>1</v>
      </c>
      <c r="AE5" s="2">
        <v>1</v>
      </c>
      <c r="AF5" s="2">
        <v>1</v>
      </c>
      <c r="AG5" s="2">
        <v>1</v>
      </c>
      <c r="AH5" s="2">
        <v>-1</v>
      </c>
      <c r="AI5" s="2">
        <v>-1</v>
      </c>
      <c r="AJ5" s="2">
        <v>-1</v>
      </c>
      <c r="AK5" s="2">
        <v>-1</v>
      </c>
      <c r="AL5" s="2">
        <v>1</v>
      </c>
      <c r="AM5" s="2">
        <v>1</v>
      </c>
      <c r="AN5" s="2">
        <v>1</v>
      </c>
      <c r="AO5" s="2">
        <v>1</v>
      </c>
      <c r="AP5" s="2">
        <v>-1</v>
      </c>
      <c r="AQ5" s="2">
        <v>-1</v>
      </c>
      <c r="AR5" s="2">
        <v>-1</v>
      </c>
      <c r="AS5" s="2">
        <v>-1</v>
      </c>
      <c r="AT5" s="2">
        <v>1</v>
      </c>
      <c r="AU5" s="2">
        <v>1</v>
      </c>
      <c r="AV5" s="2">
        <v>1</v>
      </c>
      <c r="AW5" s="2">
        <v>1</v>
      </c>
      <c r="AX5" s="2">
        <v>-1</v>
      </c>
      <c r="AY5" s="2">
        <v>-1</v>
      </c>
      <c r="AZ5" s="2">
        <v>-1</v>
      </c>
      <c r="BA5" s="2">
        <v>-1</v>
      </c>
      <c r="BB5" s="2">
        <v>1</v>
      </c>
      <c r="BC5" s="2">
        <v>1</v>
      </c>
      <c r="BD5" s="2">
        <v>1</v>
      </c>
      <c r="BE5" s="2">
        <v>1</v>
      </c>
      <c r="BG5" s="1">
        <v>4</v>
      </c>
      <c r="BH5" s="2">
        <v>0</v>
      </c>
      <c r="BI5" s="2">
        <v>0</v>
      </c>
      <c r="BJ5" s="2">
        <v>0</v>
      </c>
      <c r="BK5" s="2">
        <v>32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</row>
    <row r="6" spans="1:81" x14ac:dyDescent="0.25">
      <c r="A6" s="1">
        <v>5</v>
      </c>
      <c r="B6" s="2">
        <v>1</v>
      </c>
      <c r="C6" s="3">
        <f>CHOOSE(DOE!B7,-1,1)</f>
        <v>-1</v>
      </c>
      <c r="D6" s="3">
        <f>CHOOSE(DOE!C7,-1,1)</f>
        <v>-1</v>
      </c>
      <c r="E6" s="3">
        <f>CHOOSE(DOE!D7,-1,1)</f>
        <v>1</v>
      </c>
      <c r="F6" s="3">
        <f>CHOOSE(DOE!E7,-1,1)</f>
        <v>-1</v>
      </c>
      <c r="G6" s="3">
        <f>CHOOSE(DOE!F7,-1,1)</f>
        <v>-1</v>
      </c>
      <c r="H6" s="3">
        <f>CHOOSE(DOE!G7,-1,1)</f>
        <v>1</v>
      </c>
      <c r="I6" s="2">
        <f t="shared" si="0"/>
        <v>1</v>
      </c>
      <c r="J6" s="2">
        <f t="shared" si="1"/>
        <v>-1</v>
      </c>
      <c r="K6" s="2">
        <f t="shared" si="2"/>
        <v>1</v>
      </c>
      <c r="L6" s="2">
        <f t="shared" si="3"/>
        <v>1</v>
      </c>
      <c r="M6" s="2">
        <f t="shared" si="4"/>
        <v>-1</v>
      </c>
      <c r="N6" s="2">
        <f t="shared" si="5"/>
        <v>-1</v>
      </c>
      <c r="O6" s="2">
        <f t="shared" si="6"/>
        <v>1</v>
      </c>
      <c r="P6" s="2">
        <f t="shared" si="7"/>
        <v>1</v>
      </c>
      <c r="Q6" s="2">
        <f t="shared" si="8"/>
        <v>-1</v>
      </c>
      <c r="R6" s="2">
        <f t="shared" si="9"/>
        <v>-1</v>
      </c>
      <c r="S6" s="2">
        <f t="shared" si="10"/>
        <v>-1</v>
      </c>
      <c r="T6" s="2">
        <f t="shared" si="11"/>
        <v>1</v>
      </c>
      <c r="U6" s="2">
        <f t="shared" si="12"/>
        <v>1</v>
      </c>
      <c r="V6" s="2">
        <f t="shared" si="13"/>
        <v>-1</v>
      </c>
      <c r="W6" s="2">
        <f t="shared" si="14"/>
        <v>-1</v>
      </c>
      <c r="Y6" s="1">
        <v>5</v>
      </c>
      <c r="Z6" s="2">
        <v>-1</v>
      </c>
      <c r="AA6" s="2">
        <v>-1</v>
      </c>
      <c r="AB6" s="2">
        <v>1</v>
      </c>
      <c r="AC6" s="2">
        <v>1</v>
      </c>
      <c r="AD6" s="2">
        <v>-1</v>
      </c>
      <c r="AE6" s="2">
        <v>-1</v>
      </c>
      <c r="AF6" s="2">
        <v>1</v>
      </c>
      <c r="AG6" s="2">
        <v>1</v>
      </c>
      <c r="AH6" s="2">
        <v>-1</v>
      </c>
      <c r="AI6" s="2">
        <v>-1</v>
      </c>
      <c r="AJ6" s="2">
        <v>1</v>
      </c>
      <c r="AK6" s="2">
        <v>1</v>
      </c>
      <c r="AL6" s="2">
        <v>-1</v>
      </c>
      <c r="AM6" s="2">
        <v>-1</v>
      </c>
      <c r="AN6" s="2">
        <v>1</v>
      </c>
      <c r="AO6" s="2">
        <v>1</v>
      </c>
      <c r="AP6" s="2">
        <v>-1</v>
      </c>
      <c r="AQ6" s="2">
        <v>-1</v>
      </c>
      <c r="AR6" s="2">
        <v>1</v>
      </c>
      <c r="AS6" s="2">
        <v>1</v>
      </c>
      <c r="AT6" s="2">
        <v>-1</v>
      </c>
      <c r="AU6" s="2">
        <v>-1</v>
      </c>
      <c r="AV6" s="2">
        <v>1</v>
      </c>
      <c r="AW6" s="2">
        <v>1</v>
      </c>
      <c r="AX6" s="2">
        <v>-1</v>
      </c>
      <c r="AY6" s="2">
        <v>-1</v>
      </c>
      <c r="AZ6" s="2">
        <v>1</v>
      </c>
      <c r="BA6" s="2">
        <v>1</v>
      </c>
      <c r="BB6" s="2">
        <v>-1</v>
      </c>
      <c r="BC6" s="2">
        <v>-1</v>
      </c>
      <c r="BD6" s="2">
        <v>1</v>
      </c>
      <c r="BE6" s="2">
        <v>1</v>
      </c>
      <c r="BG6" s="1">
        <v>5</v>
      </c>
      <c r="BH6" s="2">
        <v>0</v>
      </c>
      <c r="BI6" s="2">
        <v>0</v>
      </c>
      <c r="BJ6" s="2">
        <v>0</v>
      </c>
      <c r="BK6" s="2">
        <v>0</v>
      </c>
      <c r="BL6" s="2">
        <v>32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</row>
    <row r="7" spans="1:81" x14ac:dyDescent="0.25">
      <c r="A7" s="1">
        <v>6</v>
      </c>
      <c r="B7" s="2">
        <v>1</v>
      </c>
      <c r="C7" s="3">
        <f>CHOOSE(DOE!B8,-1,1)</f>
        <v>-1</v>
      </c>
      <c r="D7" s="3">
        <f>CHOOSE(DOE!C8,-1,1)</f>
        <v>-1</v>
      </c>
      <c r="E7" s="3">
        <f>CHOOSE(DOE!D8,-1,1)</f>
        <v>1</v>
      </c>
      <c r="F7" s="3">
        <f>CHOOSE(DOE!E8,-1,1)</f>
        <v>-1</v>
      </c>
      <c r="G7" s="3">
        <f>CHOOSE(DOE!F8,-1,1)</f>
        <v>1</v>
      </c>
      <c r="H7" s="3">
        <f>CHOOSE(DOE!G8,-1,1)</f>
        <v>-1</v>
      </c>
      <c r="I7" s="2">
        <f t="shared" si="0"/>
        <v>1</v>
      </c>
      <c r="J7" s="2">
        <f t="shared" si="1"/>
        <v>-1</v>
      </c>
      <c r="K7" s="2">
        <f t="shared" si="2"/>
        <v>1</v>
      </c>
      <c r="L7" s="2">
        <f t="shared" si="3"/>
        <v>-1</v>
      </c>
      <c r="M7" s="2">
        <f t="shared" si="4"/>
        <v>1</v>
      </c>
      <c r="N7" s="2">
        <f t="shared" si="5"/>
        <v>-1</v>
      </c>
      <c r="O7" s="2">
        <f t="shared" si="6"/>
        <v>1</v>
      </c>
      <c r="P7" s="2">
        <f t="shared" si="7"/>
        <v>-1</v>
      </c>
      <c r="Q7" s="2">
        <f t="shared" si="8"/>
        <v>1</v>
      </c>
      <c r="R7" s="2">
        <f t="shared" si="9"/>
        <v>-1</v>
      </c>
      <c r="S7" s="2">
        <f t="shared" si="10"/>
        <v>1</v>
      </c>
      <c r="T7" s="2">
        <f t="shared" si="11"/>
        <v>-1</v>
      </c>
      <c r="U7" s="2">
        <f t="shared" si="12"/>
        <v>-1</v>
      </c>
      <c r="V7" s="2">
        <f t="shared" si="13"/>
        <v>1</v>
      </c>
      <c r="W7" s="2">
        <f t="shared" si="14"/>
        <v>-1</v>
      </c>
      <c r="Y7" s="1">
        <v>6</v>
      </c>
      <c r="Z7" s="2">
        <v>-1</v>
      </c>
      <c r="AA7" s="2">
        <v>1</v>
      </c>
      <c r="AB7" s="2">
        <v>-1</v>
      </c>
      <c r="AC7" s="2">
        <v>1</v>
      </c>
      <c r="AD7" s="2">
        <v>-1</v>
      </c>
      <c r="AE7" s="2">
        <v>1</v>
      </c>
      <c r="AF7" s="2">
        <v>-1</v>
      </c>
      <c r="AG7" s="2">
        <v>1</v>
      </c>
      <c r="AH7" s="2">
        <v>-1</v>
      </c>
      <c r="AI7" s="2">
        <v>1</v>
      </c>
      <c r="AJ7" s="2">
        <v>-1</v>
      </c>
      <c r="AK7" s="2">
        <v>1</v>
      </c>
      <c r="AL7" s="2">
        <v>-1</v>
      </c>
      <c r="AM7" s="2">
        <v>1</v>
      </c>
      <c r="AN7" s="2">
        <v>-1</v>
      </c>
      <c r="AO7" s="2">
        <v>1</v>
      </c>
      <c r="AP7" s="2">
        <v>-1</v>
      </c>
      <c r="AQ7" s="2">
        <v>1</v>
      </c>
      <c r="AR7" s="2">
        <v>-1</v>
      </c>
      <c r="AS7" s="2">
        <v>1</v>
      </c>
      <c r="AT7" s="2">
        <v>-1</v>
      </c>
      <c r="AU7" s="2">
        <v>1</v>
      </c>
      <c r="AV7" s="2">
        <v>-1</v>
      </c>
      <c r="AW7" s="2">
        <v>1</v>
      </c>
      <c r="AX7" s="2">
        <v>-1</v>
      </c>
      <c r="AY7" s="2">
        <v>1</v>
      </c>
      <c r="AZ7" s="2">
        <v>-1</v>
      </c>
      <c r="BA7" s="2">
        <v>1</v>
      </c>
      <c r="BB7" s="2">
        <v>-1</v>
      </c>
      <c r="BC7" s="2">
        <v>1</v>
      </c>
      <c r="BD7" s="2">
        <v>-1</v>
      </c>
      <c r="BE7" s="2">
        <v>1</v>
      </c>
      <c r="BG7" s="1">
        <v>6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32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</row>
    <row r="8" spans="1:81" x14ac:dyDescent="0.25">
      <c r="A8" s="1">
        <v>7</v>
      </c>
      <c r="B8" s="2">
        <v>1</v>
      </c>
      <c r="C8" s="3">
        <f>CHOOSE(DOE!B9,-1,1)</f>
        <v>-1</v>
      </c>
      <c r="D8" s="3">
        <f>CHOOSE(DOE!C9,-1,1)</f>
        <v>-1</v>
      </c>
      <c r="E8" s="3">
        <f>CHOOSE(DOE!D9,-1,1)</f>
        <v>1</v>
      </c>
      <c r="F8" s="3">
        <f>CHOOSE(DOE!E9,-1,1)</f>
        <v>1</v>
      </c>
      <c r="G8" s="3">
        <f>CHOOSE(DOE!F9,-1,1)</f>
        <v>-1</v>
      </c>
      <c r="H8" s="3">
        <f>CHOOSE(DOE!G9,-1,1)</f>
        <v>-1</v>
      </c>
      <c r="I8" s="2">
        <f t="shared" si="0"/>
        <v>1</v>
      </c>
      <c r="J8" s="2">
        <f t="shared" si="1"/>
        <v>-1</v>
      </c>
      <c r="K8" s="2">
        <f t="shared" si="2"/>
        <v>-1</v>
      </c>
      <c r="L8" s="2">
        <f t="shared" si="3"/>
        <v>1</v>
      </c>
      <c r="M8" s="2">
        <f t="shared" si="4"/>
        <v>1</v>
      </c>
      <c r="N8" s="2">
        <f t="shared" si="5"/>
        <v>-1</v>
      </c>
      <c r="O8" s="2">
        <f t="shared" si="6"/>
        <v>-1</v>
      </c>
      <c r="P8" s="2">
        <f t="shared" si="7"/>
        <v>1</v>
      </c>
      <c r="Q8" s="2">
        <f t="shared" si="8"/>
        <v>1</v>
      </c>
      <c r="R8" s="2">
        <f t="shared" si="9"/>
        <v>1</v>
      </c>
      <c r="S8" s="2">
        <f t="shared" si="10"/>
        <v>-1</v>
      </c>
      <c r="T8" s="2">
        <f t="shared" si="11"/>
        <v>-1</v>
      </c>
      <c r="U8" s="2">
        <f t="shared" si="12"/>
        <v>-1</v>
      </c>
      <c r="V8" s="2">
        <f t="shared" si="13"/>
        <v>-1</v>
      </c>
      <c r="W8" s="2">
        <f t="shared" si="14"/>
        <v>1</v>
      </c>
      <c r="Y8" s="1">
        <v>7</v>
      </c>
      <c r="Z8" s="2">
        <v>-1</v>
      </c>
      <c r="AA8" s="2">
        <v>1</v>
      </c>
      <c r="AB8" s="2">
        <v>1</v>
      </c>
      <c r="AC8" s="2">
        <v>-1</v>
      </c>
      <c r="AD8" s="2">
        <v>1</v>
      </c>
      <c r="AE8" s="2">
        <v>-1</v>
      </c>
      <c r="AF8" s="2">
        <v>-1</v>
      </c>
      <c r="AG8" s="2">
        <v>1</v>
      </c>
      <c r="AH8" s="2">
        <v>1</v>
      </c>
      <c r="AI8" s="2">
        <v>-1</v>
      </c>
      <c r="AJ8" s="2">
        <v>-1</v>
      </c>
      <c r="AK8" s="2">
        <v>1</v>
      </c>
      <c r="AL8" s="2">
        <v>-1</v>
      </c>
      <c r="AM8" s="2">
        <v>1</v>
      </c>
      <c r="AN8" s="2">
        <v>1</v>
      </c>
      <c r="AO8" s="2">
        <v>-1</v>
      </c>
      <c r="AP8" s="2">
        <v>1</v>
      </c>
      <c r="AQ8" s="2">
        <v>-1</v>
      </c>
      <c r="AR8" s="2">
        <v>-1</v>
      </c>
      <c r="AS8" s="2">
        <v>1</v>
      </c>
      <c r="AT8" s="2">
        <v>-1</v>
      </c>
      <c r="AU8" s="2">
        <v>1</v>
      </c>
      <c r="AV8" s="2">
        <v>1</v>
      </c>
      <c r="AW8" s="2">
        <v>-1</v>
      </c>
      <c r="AX8" s="2">
        <v>-1</v>
      </c>
      <c r="AY8" s="2">
        <v>1</v>
      </c>
      <c r="AZ8" s="2">
        <v>1</v>
      </c>
      <c r="BA8" s="2">
        <v>-1</v>
      </c>
      <c r="BB8" s="2">
        <v>1</v>
      </c>
      <c r="BC8" s="2">
        <v>-1</v>
      </c>
      <c r="BD8" s="2">
        <v>-1</v>
      </c>
      <c r="BE8" s="2">
        <v>1</v>
      </c>
      <c r="BG8" s="1">
        <v>7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32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</row>
    <row r="9" spans="1:81" x14ac:dyDescent="0.25">
      <c r="A9" s="1">
        <v>8</v>
      </c>
      <c r="B9" s="2">
        <v>1</v>
      </c>
      <c r="C9" s="3">
        <f>CHOOSE(DOE!B10,-1,1)</f>
        <v>-1</v>
      </c>
      <c r="D9" s="3">
        <f>CHOOSE(DOE!C10,-1,1)</f>
        <v>-1</v>
      </c>
      <c r="E9" s="3">
        <f>CHOOSE(DOE!D10,-1,1)</f>
        <v>1</v>
      </c>
      <c r="F9" s="3">
        <f>CHOOSE(DOE!E10,-1,1)</f>
        <v>1</v>
      </c>
      <c r="G9" s="3">
        <f>CHOOSE(DOE!F10,-1,1)</f>
        <v>1</v>
      </c>
      <c r="H9" s="3">
        <f>CHOOSE(DOE!G10,-1,1)</f>
        <v>1</v>
      </c>
      <c r="I9" s="2">
        <f t="shared" si="0"/>
        <v>1</v>
      </c>
      <c r="J9" s="2">
        <f t="shared" si="1"/>
        <v>-1</v>
      </c>
      <c r="K9" s="2">
        <f t="shared" si="2"/>
        <v>-1</v>
      </c>
      <c r="L9" s="2">
        <f t="shared" si="3"/>
        <v>-1</v>
      </c>
      <c r="M9" s="2">
        <f t="shared" si="4"/>
        <v>-1</v>
      </c>
      <c r="N9" s="2">
        <f t="shared" si="5"/>
        <v>-1</v>
      </c>
      <c r="O9" s="2">
        <f t="shared" si="6"/>
        <v>-1</v>
      </c>
      <c r="P9" s="2">
        <f t="shared" si="7"/>
        <v>-1</v>
      </c>
      <c r="Q9" s="2">
        <f t="shared" si="8"/>
        <v>-1</v>
      </c>
      <c r="R9" s="2">
        <f t="shared" si="9"/>
        <v>1</v>
      </c>
      <c r="S9" s="2">
        <f t="shared" si="10"/>
        <v>1</v>
      </c>
      <c r="T9" s="2">
        <f t="shared" si="11"/>
        <v>1</v>
      </c>
      <c r="U9" s="2">
        <f t="shared" si="12"/>
        <v>1</v>
      </c>
      <c r="V9" s="2">
        <f t="shared" si="13"/>
        <v>1</v>
      </c>
      <c r="W9" s="2">
        <f t="shared" si="14"/>
        <v>1</v>
      </c>
      <c r="Y9" s="1">
        <v>8</v>
      </c>
      <c r="Z9" s="2">
        <v>1</v>
      </c>
      <c r="AA9" s="2">
        <v>1</v>
      </c>
      <c r="AB9" s="2">
        <v>1</v>
      </c>
      <c r="AC9" s="2">
        <v>1</v>
      </c>
      <c r="AD9" s="2">
        <v>1</v>
      </c>
      <c r="AE9" s="2">
        <v>1</v>
      </c>
      <c r="AF9" s="2">
        <v>1</v>
      </c>
      <c r="AG9" s="2">
        <v>1</v>
      </c>
      <c r="AH9" s="2">
        <v>-1</v>
      </c>
      <c r="AI9" s="2">
        <v>-1</v>
      </c>
      <c r="AJ9" s="2">
        <v>-1</v>
      </c>
      <c r="AK9" s="2">
        <v>-1</v>
      </c>
      <c r="AL9" s="2">
        <v>-1</v>
      </c>
      <c r="AM9" s="2">
        <v>-1</v>
      </c>
      <c r="AN9" s="2">
        <v>-1</v>
      </c>
      <c r="AO9" s="2">
        <v>-1</v>
      </c>
      <c r="AP9" s="2">
        <v>-1</v>
      </c>
      <c r="AQ9" s="2">
        <v>-1</v>
      </c>
      <c r="AR9" s="2">
        <v>-1</v>
      </c>
      <c r="AS9" s="2">
        <v>-1</v>
      </c>
      <c r="AT9" s="2">
        <v>-1</v>
      </c>
      <c r="AU9" s="2">
        <v>-1</v>
      </c>
      <c r="AV9" s="2">
        <v>-1</v>
      </c>
      <c r="AW9" s="2">
        <v>-1</v>
      </c>
      <c r="AX9" s="2">
        <v>1</v>
      </c>
      <c r="AY9" s="2">
        <v>1</v>
      </c>
      <c r="AZ9" s="2">
        <v>1</v>
      </c>
      <c r="BA9" s="2">
        <v>1</v>
      </c>
      <c r="BB9" s="2">
        <v>1</v>
      </c>
      <c r="BC9" s="2">
        <v>1</v>
      </c>
      <c r="BD9" s="2">
        <v>1</v>
      </c>
      <c r="BE9" s="2">
        <v>1</v>
      </c>
      <c r="BG9" s="1">
        <v>8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32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</row>
    <row r="10" spans="1:81" x14ac:dyDescent="0.25">
      <c r="A10" s="1">
        <v>9</v>
      </c>
      <c r="B10" s="2">
        <v>1</v>
      </c>
      <c r="C10" s="3">
        <f>CHOOSE(DOE!B11,-1,1)</f>
        <v>-1</v>
      </c>
      <c r="D10" s="3">
        <f>CHOOSE(DOE!C11,-1,1)</f>
        <v>1</v>
      </c>
      <c r="E10" s="3">
        <f>CHOOSE(DOE!D11,-1,1)</f>
        <v>-1</v>
      </c>
      <c r="F10" s="3">
        <f>CHOOSE(DOE!E11,-1,1)</f>
        <v>-1</v>
      </c>
      <c r="G10" s="3">
        <f>CHOOSE(DOE!F11,-1,1)</f>
        <v>-1</v>
      </c>
      <c r="H10" s="3">
        <f>CHOOSE(DOE!G11,-1,1)</f>
        <v>1</v>
      </c>
      <c r="I10" s="2">
        <f t="shared" si="0"/>
        <v>-1</v>
      </c>
      <c r="J10" s="2">
        <f t="shared" si="1"/>
        <v>1</v>
      </c>
      <c r="K10" s="2">
        <f t="shared" si="2"/>
        <v>1</v>
      </c>
      <c r="L10" s="2">
        <f t="shared" si="3"/>
        <v>1</v>
      </c>
      <c r="M10" s="2">
        <f t="shared" si="4"/>
        <v>-1</v>
      </c>
      <c r="N10" s="2">
        <f t="shared" si="5"/>
        <v>-1</v>
      </c>
      <c r="O10" s="2">
        <f t="shared" si="6"/>
        <v>-1</v>
      </c>
      <c r="P10" s="2">
        <f t="shared" si="7"/>
        <v>-1</v>
      </c>
      <c r="Q10" s="2">
        <f t="shared" si="8"/>
        <v>1</v>
      </c>
      <c r="R10" s="2">
        <f t="shared" si="9"/>
        <v>1</v>
      </c>
      <c r="S10" s="2">
        <f t="shared" si="10"/>
        <v>1</v>
      </c>
      <c r="T10" s="2">
        <f t="shared" si="11"/>
        <v>-1</v>
      </c>
      <c r="U10" s="2">
        <f t="shared" si="12"/>
        <v>1</v>
      </c>
      <c r="V10" s="2">
        <f t="shared" si="13"/>
        <v>-1</v>
      </c>
      <c r="W10" s="2">
        <f t="shared" si="14"/>
        <v>-1</v>
      </c>
      <c r="Y10" s="1">
        <v>9</v>
      </c>
      <c r="Z10" s="2">
        <v>1</v>
      </c>
      <c r="AA10" s="2">
        <v>1</v>
      </c>
      <c r="AB10" s="2">
        <v>1</v>
      </c>
      <c r="AC10" s="2">
        <v>1</v>
      </c>
      <c r="AD10" s="2">
        <v>-1</v>
      </c>
      <c r="AE10" s="2">
        <v>-1</v>
      </c>
      <c r="AF10" s="2">
        <v>-1</v>
      </c>
      <c r="AG10" s="2">
        <v>-1</v>
      </c>
      <c r="AH10" s="2">
        <v>1</v>
      </c>
      <c r="AI10" s="2">
        <v>1</v>
      </c>
      <c r="AJ10" s="2">
        <v>1</v>
      </c>
      <c r="AK10" s="2">
        <v>1</v>
      </c>
      <c r="AL10" s="2">
        <v>-1</v>
      </c>
      <c r="AM10" s="2">
        <v>-1</v>
      </c>
      <c r="AN10" s="2">
        <v>-1</v>
      </c>
      <c r="AO10" s="2">
        <v>-1</v>
      </c>
      <c r="AP10" s="2">
        <v>-1</v>
      </c>
      <c r="AQ10" s="2">
        <v>-1</v>
      </c>
      <c r="AR10" s="2">
        <v>-1</v>
      </c>
      <c r="AS10" s="2">
        <v>-1</v>
      </c>
      <c r="AT10" s="2">
        <v>1</v>
      </c>
      <c r="AU10" s="2">
        <v>1</v>
      </c>
      <c r="AV10" s="2">
        <v>1</v>
      </c>
      <c r="AW10" s="2">
        <v>1</v>
      </c>
      <c r="AX10" s="2">
        <v>-1</v>
      </c>
      <c r="AY10" s="2">
        <v>-1</v>
      </c>
      <c r="AZ10" s="2">
        <v>-1</v>
      </c>
      <c r="BA10" s="2">
        <v>-1</v>
      </c>
      <c r="BB10" s="2">
        <v>1</v>
      </c>
      <c r="BC10" s="2">
        <v>1</v>
      </c>
      <c r="BD10" s="2">
        <v>1</v>
      </c>
      <c r="BE10" s="2">
        <v>1</v>
      </c>
      <c r="BG10" s="1">
        <v>9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32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</row>
    <row r="11" spans="1:81" x14ac:dyDescent="0.25">
      <c r="A11" s="1">
        <v>10</v>
      </c>
      <c r="B11" s="2">
        <v>1</v>
      </c>
      <c r="C11" s="3">
        <f>CHOOSE(DOE!B12,-1,1)</f>
        <v>-1</v>
      </c>
      <c r="D11" s="3">
        <f>CHOOSE(DOE!C12,-1,1)</f>
        <v>1</v>
      </c>
      <c r="E11" s="3">
        <f>CHOOSE(DOE!D12,-1,1)</f>
        <v>-1</v>
      </c>
      <c r="F11" s="3">
        <f>CHOOSE(DOE!E12,-1,1)</f>
        <v>-1</v>
      </c>
      <c r="G11" s="3">
        <f>CHOOSE(DOE!F12,-1,1)</f>
        <v>1</v>
      </c>
      <c r="H11" s="3">
        <f>CHOOSE(DOE!G12,-1,1)</f>
        <v>-1</v>
      </c>
      <c r="I11" s="2">
        <f t="shared" si="0"/>
        <v>-1</v>
      </c>
      <c r="J11" s="2">
        <f t="shared" si="1"/>
        <v>1</v>
      </c>
      <c r="K11" s="2">
        <f t="shared" si="2"/>
        <v>1</v>
      </c>
      <c r="L11" s="2">
        <f t="shared" si="3"/>
        <v>-1</v>
      </c>
      <c r="M11" s="2">
        <f t="shared" si="4"/>
        <v>1</v>
      </c>
      <c r="N11" s="2">
        <f t="shared" si="5"/>
        <v>-1</v>
      </c>
      <c r="O11" s="2">
        <f t="shared" si="6"/>
        <v>-1</v>
      </c>
      <c r="P11" s="2">
        <f t="shared" si="7"/>
        <v>1</v>
      </c>
      <c r="Q11" s="2">
        <f t="shared" si="8"/>
        <v>-1</v>
      </c>
      <c r="R11" s="2">
        <f t="shared" si="9"/>
        <v>1</v>
      </c>
      <c r="S11" s="2">
        <f t="shared" si="10"/>
        <v>-1</v>
      </c>
      <c r="T11" s="2">
        <f t="shared" si="11"/>
        <v>1</v>
      </c>
      <c r="U11" s="2">
        <f t="shared" si="12"/>
        <v>-1</v>
      </c>
      <c r="V11" s="2">
        <f t="shared" si="13"/>
        <v>1</v>
      </c>
      <c r="W11" s="2">
        <f t="shared" si="14"/>
        <v>-1</v>
      </c>
      <c r="Y11" s="1">
        <v>10</v>
      </c>
      <c r="Z11" s="2">
        <v>1</v>
      </c>
      <c r="AA11" s="2">
        <v>1</v>
      </c>
      <c r="AB11" s="2">
        <v>-1</v>
      </c>
      <c r="AC11" s="2">
        <v>-1</v>
      </c>
      <c r="AD11" s="2">
        <v>1</v>
      </c>
      <c r="AE11" s="2">
        <v>1</v>
      </c>
      <c r="AF11" s="2">
        <v>-1</v>
      </c>
      <c r="AG11" s="2">
        <v>-1</v>
      </c>
      <c r="AH11" s="2">
        <v>1</v>
      </c>
      <c r="AI11" s="2">
        <v>1</v>
      </c>
      <c r="AJ11" s="2">
        <v>-1</v>
      </c>
      <c r="AK11" s="2">
        <v>-1</v>
      </c>
      <c r="AL11" s="2">
        <v>1</v>
      </c>
      <c r="AM11" s="2">
        <v>1</v>
      </c>
      <c r="AN11" s="2">
        <v>-1</v>
      </c>
      <c r="AO11" s="2">
        <v>-1</v>
      </c>
      <c r="AP11" s="2">
        <v>-1</v>
      </c>
      <c r="AQ11" s="2">
        <v>-1</v>
      </c>
      <c r="AR11" s="2">
        <v>1</v>
      </c>
      <c r="AS11" s="2">
        <v>1</v>
      </c>
      <c r="AT11" s="2">
        <v>-1</v>
      </c>
      <c r="AU11" s="2">
        <v>-1</v>
      </c>
      <c r="AV11" s="2">
        <v>1</v>
      </c>
      <c r="AW11" s="2">
        <v>1</v>
      </c>
      <c r="AX11" s="2">
        <v>-1</v>
      </c>
      <c r="AY11" s="2">
        <v>-1</v>
      </c>
      <c r="AZ11" s="2">
        <v>1</v>
      </c>
      <c r="BA11" s="2">
        <v>1</v>
      </c>
      <c r="BB11" s="2">
        <v>-1</v>
      </c>
      <c r="BC11" s="2">
        <v>-1</v>
      </c>
      <c r="BD11" s="2">
        <v>1</v>
      </c>
      <c r="BE11" s="2">
        <v>1</v>
      </c>
      <c r="BG11" s="1">
        <v>10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32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</row>
    <row r="12" spans="1:81" x14ac:dyDescent="0.25">
      <c r="A12" s="1">
        <v>11</v>
      </c>
      <c r="B12" s="2">
        <v>1</v>
      </c>
      <c r="C12" s="3">
        <f>CHOOSE(DOE!B13,-1,1)</f>
        <v>-1</v>
      </c>
      <c r="D12" s="3">
        <f>CHOOSE(DOE!C13,-1,1)</f>
        <v>1</v>
      </c>
      <c r="E12" s="3">
        <f>CHOOSE(DOE!D13,-1,1)</f>
        <v>-1</v>
      </c>
      <c r="F12" s="3">
        <f>CHOOSE(DOE!E13,-1,1)</f>
        <v>1</v>
      </c>
      <c r="G12" s="3">
        <f>CHOOSE(DOE!F13,-1,1)</f>
        <v>-1</v>
      </c>
      <c r="H12" s="3">
        <f>CHOOSE(DOE!G13,-1,1)</f>
        <v>-1</v>
      </c>
      <c r="I12" s="2">
        <f t="shared" si="0"/>
        <v>-1</v>
      </c>
      <c r="J12" s="2">
        <f t="shared" si="1"/>
        <v>1</v>
      </c>
      <c r="K12" s="2">
        <f t="shared" si="2"/>
        <v>-1</v>
      </c>
      <c r="L12" s="2">
        <f t="shared" si="3"/>
        <v>1</v>
      </c>
      <c r="M12" s="2">
        <f t="shared" si="4"/>
        <v>1</v>
      </c>
      <c r="N12" s="2">
        <f t="shared" si="5"/>
        <v>-1</v>
      </c>
      <c r="O12" s="2">
        <f t="shared" si="6"/>
        <v>1</v>
      </c>
      <c r="P12" s="2">
        <f t="shared" si="7"/>
        <v>-1</v>
      </c>
      <c r="Q12" s="2">
        <f t="shared" si="8"/>
        <v>-1</v>
      </c>
      <c r="R12" s="2">
        <f t="shared" si="9"/>
        <v>-1</v>
      </c>
      <c r="S12" s="2">
        <f t="shared" si="10"/>
        <v>1</v>
      </c>
      <c r="T12" s="2">
        <f t="shared" si="11"/>
        <v>1</v>
      </c>
      <c r="U12" s="2">
        <f t="shared" si="12"/>
        <v>-1</v>
      </c>
      <c r="V12" s="2">
        <f t="shared" si="13"/>
        <v>-1</v>
      </c>
      <c r="W12" s="2">
        <f t="shared" si="14"/>
        <v>1</v>
      </c>
      <c r="Y12" s="1">
        <v>11</v>
      </c>
      <c r="Z12" s="2">
        <v>1</v>
      </c>
      <c r="AA12" s="2">
        <v>-1</v>
      </c>
      <c r="AB12" s="2">
        <v>1</v>
      </c>
      <c r="AC12" s="2">
        <v>-1</v>
      </c>
      <c r="AD12" s="2">
        <v>1</v>
      </c>
      <c r="AE12" s="2">
        <v>-1</v>
      </c>
      <c r="AF12" s="2">
        <v>1</v>
      </c>
      <c r="AG12" s="2">
        <v>-1</v>
      </c>
      <c r="AH12" s="2">
        <v>1</v>
      </c>
      <c r="AI12" s="2">
        <v>-1</v>
      </c>
      <c r="AJ12" s="2">
        <v>1</v>
      </c>
      <c r="AK12" s="2">
        <v>-1</v>
      </c>
      <c r="AL12" s="2">
        <v>1</v>
      </c>
      <c r="AM12" s="2">
        <v>-1</v>
      </c>
      <c r="AN12" s="2">
        <v>1</v>
      </c>
      <c r="AO12" s="2">
        <v>-1</v>
      </c>
      <c r="AP12" s="2">
        <v>-1</v>
      </c>
      <c r="AQ12" s="2">
        <v>1</v>
      </c>
      <c r="AR12" s="2">
        <v>-1</v>
      </c>
      <c r="AS12" s="2">
        <v>1</v>
      </c>
      <c r="AT12" s="2">
        <v>-1</v>
      </c>
      <c r="AU12" s="2">
        <v>1</v>
      </c>
      <c r="AV12" s="2">
        <v>-1</v>
      </c>
      <c r="AW12" s="2">
        <v>1</v>
      </c>
      <c r="AX12" s="2">
        <v>-1</v>
      </c>
      <c r="AY12" s="2">
        <v>1</v>
      </c>
      <c r="AZ12" s="2">
        <v>-1</v>
      </c>
      <c r="BA12" s="2">
        <v>1</v>
      </c>
      <c r="BB12" s="2">
        <v>-1</v>
      </c>
      <c r="BC12" s="2">
        <v>1</v>
      </c>
      <c r="BD12" s="2">
        <v>-1</v>
      </c>
      <c r="BE12" s="2">
        <v>1</v>
      </c>
      <c r="BG12" s="1">
        <v>11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32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</row>
    <row r="13" spans="1:81" x14ac:dyDescent="0.25">
      <c r="A13" s="1">
        <v>12</v>
      </c>
      <c r="B13" s="2">
        <v>1</v>
      </c>
      <c r="C13" s="3">
        <f>CHOOSE(DOE!B14,-1,1)</f>
        <v>-1</v>
      </c>
      <c r="D13" s="3">
        <f>CHOOSE(DOE!C14,-1,1)</f>
        <v>1</v>
      </c>
      <c r="E13" s="3">
        <f>CHOOSE(DOE!D14,-1,1)</f>
        <v>-1</v>
      </c>
      <c r="F13" s="3">
        <f>CHOOSE(DOE!E14,-1,1)</f>
        <v>1</v>
      </c>
      <c r="G13" s="3">
        <f>CHOOSE(DOE!F14,-1,1)</f>
        <v>1</v>
      </c>
      <c r="H13" s="3">
        <f>CHOOSE(DOE!G14,-1,1)</f>
        <v>1</v>
      </c>
      <c r="I13" s="2">
        <f t="shared" si="0"/>
        <v>-1</v>
      </c>
      <c r="J13" s="2">
        <f t="shared" si="1"/>
        <v>1</v>
      </c>
      <c r="K13" s="2">
        <f t="shared" si="2"/>
        <v>-1</v>
      </c>
      <c r="L13" s="2">
        <f t="shared" si="3"/>
        <v>-1</v>
      </c>
      <c r="M13" s="2">
        <f t="shared" si="4"/>
        <v>-1</v>
      </c>
      <c r="N13" s="2">
        <f t="shared" si="5"/>
        <v>-1</v>
      </c>
      <c r="O13" s="2">
        <f t="shared" si="6"/>
        <v>1</v>
      </c>
      <c r="P13" s="2">
        <f t="shared" si="7"/>
        <v>1</v>
      </c>
      <c r="Q13" s="2">
        <f t="shared" si="8"/>
        <v>1</v>
      </c>
      <c r="R13" s="2">
        <f t="shared" si="9"/>
        <v>-1</v>
      </c>
      <c r="S13" s="2">
        <f t="shared" si="10"/>
        <v>-1</v>
      </c>
      <c r="T13" s="2">
        <f t="shared" si="11"/>
        <v>-1</v>
      </c>
      <c r="U13" s="2">
        <f t="shared" si="12"/>
        <v>1</v>
      </c>
      <c r="V13" s="2">
        <f t="shared" si="13"/>
        <v>1</v>
      </c>
      <c r="W13" s="2">
        <f t="shared" si="14"/>
        <v>1</v>
      </c>
      <c r="Y13" s="1">
        <v>12</v>
      </c>
      <c r="Z13" s="2">
        <v>1</v>
      </c>
      <c r="AA13" s="2">
        <v>-1</v>
      </c>
      <c r="AB13" s="2">
        <v>-1</v>
      </c>
      <c r="AC13" s="2">
        <v>1</v>
      </c>
      <c r="AD13" s="2">
        <v>-1</v>
      </c>
      <c r="AE13" s="2">
        <v>1</v>
      </c>
      <c r="AF13" s="2">
        <v>1</v>
      </c>
      <c r="AG13" s="2">
        <v>-1</v>
      </c>
      <c r="AH13" s="2">
        <v>-1</v>
      </c>
      <c r="AI13" s="2">
        <v>1</v>
      </c>
      <c r="AJ13" s="2">
        <v>1</v>
      </c>
      <c r="AK13" s="2">
        <v>-1</v>
      </c>
      <c r="AL13" s="2">
        <v>1</v>
      </c>
      <c r="AM13" s="2">
        <v>-1</v>
      </c>
      <c r="AN13" s="2">
        <v>-1</v>
      </c>
      <c r="AO13" s="2">
        <v>1</v>
      </c>
      <c r="AP13" s="2">
        <v>1</v>
      </c>
      <c r="AQ13" s="2">
        <v>-1</v>
      </c>
      <c r="AR13" s="2">
        <v>-1</v>
      </c>
      <c r="AS13" s="2">
        <v>1</v>
      </c>
      <c r="AT13" s="2">
        <v>-1</v>
      </c>
      <c r="AU13" s="2">
        <v>1</v>
      </c>
      <c r="AV13" s="2">
        <v>1</v>
      </c>
      <c r="AW13" s="2">
        <v>-1</v>
      </c>
      <c r="AX13" s="2">
        <v>-1</v>
      </c>
      <c r="AY13" s="2">
        <v>1</v>
      </c>
      <c r="AZ13" s="2">
        <v>1</v>
      </c>
      <c r="BA13" s="2">
        <v>-1</v>
      </c>
      <c r="BB13" s="2">
        <v>1</v>
      </c>
      <c r="BC13" s="2">
        <v>-1</v>
      </c>
      <c r="BD13" s="2">
        <v>-1</v>
      </c>
      <c r="BE13" s="2">
        <v>1</v>
      </c>
      <c r="BG13" s="1">
        <v>12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32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</row>
    <row r="14" spans="1:81" x14ac:dyDescent="0.25">
      <c r="A14" s="1">
        <v>13</v>
      </c>
      <c r="B14" s="2">
        <v>1</v>
      </c>
      <c r="C14" s="3">
        <f>CHOOSE(DOE!B15,-1,1)</f>
        <v>-1</v>
      </c>
      <c r="D14" s="3">
        <f>CHOOSE(DOE!C15,-1,1)</f>
        <v>1</v>
      </c>
      <c r="E14" s="3">
        <f>CHOOSE(DOE!D15,-1,1)</f>
        <v>1</v>
      </c>
      <c r="F14" s="3">
        <f>CHOOSE(DOE!E15,-1,1)</f>
        <v>-1</v>
      </c>
      <c r="G14" s="3">
        <f>CHOOSE(DOE!F15,-1,1)</f>
        <v>-1</v>
      </c>
      <c r="H14" s="3">
        <f>CHOOSE(DOE!G15,-1,1)</f>
        <v>-1</v>
      </c>
      <c r="I14" s="2">
        <f t="shared" si="0"/>
        <v>-1</v>
      </c>
      <c r="J14" s="2">
        <f t="shared" si="1"/>
        <v>-1</v>
      </c>
      <c r="K14" s="2">
        <f t="shared" si="2"/>
        <v>1</v>
      </c>
      <c r="L14" s="2">
        <f t="shared" si="3"/>
        <v>1</v>
      </c>
      <c r="M14" s="2">
        <f t="shared" si="4"/>
        <v>1</v>
      </c>
      <c r="N14" s="2">
        <f t="shared" si="5"/>
        <v>1</v>
      </c>
      <c r="O14" s="2">
        <f t="shared" si="6"/>
        <v>-1</v>
      </c>
      <c r="P14" s="2">
        <f t="shared" si="7"/>
        <v>-1</v>
      </c>
      <c r="Q14" s="2">
        <f t="shared" si="8"/>
        <v>-1</v>
      </c>
      <c r="R14" s="2">
        <f t="shared" si="9"/>
        <v>-1</v>
      </c>
      <c r="S14" s="2">
        <f t="shared" si="10"/>
        <v>-1</v>
      </c>
      <c r="T14" s="2">
        <f t="shared" si="11"/>
        <v>-1</v>
      </c>
      <c r="U14" s="2">
        <f t="shared" si="12"/>
        <v>1</v>
      </c>
      <c r="V14" s="2">
        <f t="shared" si="13"/>
        <v>1</v>
      </c>
      <c r="W14" s="2">
        <f t="shared" si="14"/>
        <v>1</v>
      </c>
      <c r="Y14" s="1">
        <v>13</v>
      </c>
      <c r="Z14" s="2">
        <v>1</v>
      </c>
      <c r="AA14" s="2">
        <v>1</v>
      </c>
      <c r="AB14" s="2">
        <v>1</v>
      </c>
      <c r="AC14" s="2">
        <v>1</v>
      </c>
      <c r="AD14" s="2">
        <v>-1</v>
      </c>
      <c r="AE14" s="2">
        <v>-1</v>
      </c>
      <c r="AF14" s="2">
        <v>-1</v>
      </c>
      <c r="AG14" s="2">
        <v>-1</v>
      </c>
      <c r="AH14" s="2">
        <v>-1</v>
      </c>
      <c r="AI14" s="2">
        <v>-1</v>
      </c>
      <c r="AJ14" s="2">
        <v>-1</v>
      </c>
      <c r="AK14" s="2">
        <v>-1</v>
      </c>
      <c r="AL14" s="2">
        <v>1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-1</v>
      </c>
      <c r="AU14" s="2">
        <v>-1</v>
      </c>
      <c r="AV14" s="2">
        <v>-1</v>
      </c>
      <c r="AW14" s="2">
        <v>-1</v>
      </c>
      <c r="AX14" s="2">
        <v>-1</v>
      </c>
      <c r="AY14" s="2">
        <v>-1</v>
      </c>
      <c r="AZ14" s="2">
        <v>-1</v>
      </c>
      <c r="BA14" s="2">
        <v>-1</v>
      </c>
      <c r="BB14" s="2">
        <v>1</v>
      </c>
      <c r="BC14" s="2">
        <v>1</v>
      </c>
      <c r="BD14" s="2">
        <v>1</v>
      </c>
      <c r="BE14" s="2">
        <v>1</v>
      </c>
      <c r="BG14" s="1">
        <v>13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32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</row>
    <row r="15" spans="1:81" x14ac:dyDescent="0.25">
      <c r="A15" s="1">
        <v>14</v>
      </c>
      <c r="B15" s="2">
        <v>1</v>
      </c>
      <c r="C15" s="3">
        <f>CHOOSE(DOE!B16,-1,1)</f>
        <v>-1</v>
      </c>
      <c r="D15" s="3">
        <f>CHOOSE(DOE!C16,-1,1)</f>
        <v>1</v>
      </c>
      <c r="E15" s="3">
        <f>CHOOSE(DOE!D16,-1,1)</f>
        <v>1</v>
      </c>
      <c r="F15" s="3">
        <f>CHOOSE(DOE!E16,-1,1)</f>
        <v>-1</v>
      </c>
      <c r="G15" s="3">
        <f>CHOOSE(DOE!F16,-1,1)</f>
        <v>1</v>
      </c>
      <c r="H15" s="3">
        <f>CHOOSE(DOE!G16,-1,1)</f>
        <v>1</v>
      </c>
      <c r="I15" s="2">
        <f t="shared" si="0"/>
        <v>-1</v>
      </c>
      <c r="J15" s="2">
        <f t="shared" si="1"/>
        <v>-1</v>
      </c>
      <c r="K15" s="2">
        <f t="shared" si="2"/>
        <v>1</v>
      </c>
      <c r="L15" s="2">
        <f t="shared" si="3"/>
        <v>-1</v>
      </c>
      <c r="M15" s="2">
        <f t="shared" si="4"/>
        <v>-1</v>
      </c>
      <c r="N15" s="2">
        <f t="shared" si="5"/>
        <v>1</v>
      </c>
      <c r="O15" s="2">
        <f t="shared" si="6"/>
        <v>-1</v>
      </c>
      <c r="P15" s="2">
        <f t="shared" si="7"/>
        <v>1</v>
      </c>
      <c r="Q15" s="2">
        <f t="shared" si="8"/>
        <v>1</v>
      </c>
      <c r="R15" s="2">
        <f t="shared" si="9"/>
        <v>-1</v>
      </c>
      <c r="S15" s="2">
        <f t="shared" si="10"/>
        <v>1</v>
      </c>
      <c r="T15" s="2">
        <f t="shared" si="11"/>
        <v>1</v>
      </c>
      <c r="U15" s="2">
        <f t="shared" si="12"/>
        <v>-1</v>
      </c>
      <c r="V15" s="2">
        <f t="shared" si="13"/>
        <v>-1</v>
      </c>
      <c r="W15" s="2">
        <f t="shared" si="14"/>
        <v>1</v>
      </c>
      <c r="Y15" s="1">
        <v>14</v>
      </c>
      <c r="Z15" s="2">
        <v>1</v>
      </c>
      <c r="AA15" s="2">
        <v>1</v>
      </c>
      <c r="AB15" s="2">
        <v>-1</v>
      </c>
      <c r="AC15" s="2">
        <v>-1</v>
      </c>
      <c r="AD15" s="2">
        <v>1</v>
      </c>
      <c r="AE15" s="2">
        <v>1</v>
      </c>
      <c r="AF15" s="2">
        <v>-1</v>
      </c>
      <c r="AG15" s="2">
        <v>-1</v>
      </c>
      <c r="AH15" s="2">
        <v>-1</v>
      </c>
      <c r="AI15" s="2">
        <v>-1</v>
      </c>
      <c r="AJ15" s="2">
        <v>1</v>
      </c>
      <c r="AK15" s="2">
        <v>1</v>
      </c>
      <c r="AL15" s="2">
        <v>-1</v>
      </c>
      <c r="AM15" s="2">
        <v>-1</v>
      </c>
      <c r="AN15" s="2">
        <v>1</v>
      </c>
      <c r="AO15" s="2">
        <v>1</v>
      </c>
      <c r="AP15" s="2">
        <v>1</v>
      </c>
      <c r="AQ15" s="2">
        <v>1</v>
      </c>
      <c r="AR15" s="2">
        <v>-1</v>
      </c>
      <c r="AS15" s="2">
        <v>-1</v>
      </c>
      <c r="AT15" s="2">
        <v>1</v>
      </c>
      <c r="AU15" s="2">
        <v>1</v>
      </c>
      <c r="AV15" s="2">
        <v>-1</v>
      </c>
      <c r="AW15" s="2">
        <v>-1</v>
      </c>
      <c r="AX15" s="2">
        <v>-1</v>
      </c>
      <c r="AY15" s="2">
        <v>-1</v>
      </c>
      <c r="AZ15" s="2">
        <v>1</v>
      </c>
      <c r="BA15" s="2">
        <v>1</v>
      </c>
      <c r="BB15" s="2">
        <v>-1</v>
      </c>
      <c r="BC15" s="2">
        <v>-1</v>
      </c>
      <c r="BD15" s="2">
        <v>1</v>
      </c>
      <c r="BE15" s="2">
        <v>1</v>
      </c>
      <c r="BG15" s="1">
        <v>14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32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</row>
    <row r="16" spans="1:81" x14ac:dyDescent="0.25">
      <c r="A16" s="1">
        <v>15</v>
      </c>
      <c r="B16" s="2">
        <v>1</v>
      </c>
      <c r="C16" s="3">
        <f>CHOOSE(DOE!B17,-1,1)</f>
        <v>-1</v>
      </c>
      <c r="D16" s="3">
        <f>CHOOSE(DOE!C17,-1,1)</f>
        <v>1</v>
      </c>
      <c r="E16" s="3">
        <f>CHOOSE(DOE!D17,-1,1)</f>
        <v>1</v>
      </c>
      <c r="F16" s="3">
        <f>CHOOSE(DOE!E17,-1,1)</f>
        <v>1</v>
      </c>
      <c r="G16" s="3">
        <f>CHOOSE(DOE!F17,-1,1)</f>
        <v>-1</v>
      </c>
      <c r="H16" s="3">
        <f>CHOOSE(DOE!G17,-1,1)</f>
        <v>1</v>
      </c>
      <c r="I16" s="2">
        <f t="shared" si="0"/>
        <v>-1</v>
      </c>
      <c r="J16" s="2">
        <f t="shared" si="1"/>
        <v>-1</v>
      </c>
      <c r="K16" s="2">
        <f t="shared" si="2"/>
        <v>-1</v>
      </c>
      <c r="L16" s="2">
        <f t="shared" si="3"/>
        <v>1</v>
      </c>
      <c r="M16" s="2">
        <f t="shared" si="4"/>
        <v>-1</v>
      </c>
      <c r="N16" s="2">
        <f t="shared" si="5"/>
        <v>1</v>
      </c>
      <c r="O16" s="2">
        <f t="shared" si="6"/>
        <v>1</v>
      </c>
      <c r="P16" s="2">
        <f t="shared" si="7"/>
        <v>-1</v>
      </c>
      <c r="Q16" s="2">
        <f t="shared" si="8"/>
        <v>1</v>
      </c>
      <c r="R16" s="2">
        <f t="shared" si="9"/>
        <v>1</v>
      </c>
      <c r="S16" s="2">
        <f t="shared" si="10"/>
        <v>-1</v>
      </c>
      <c r="T16" s="2">
        <f t="shared" si="11"/>
        <v>1</v>
      </c>
      <c r="U16" s="2">
        <f t="shared" si="12"/>
        <v>-1</v>
      </c>
      <c r="V16" s="2">
        <f t="shared" si="13"/>
        <v>1</v>
      </c>
      <c r="W16" s="2">
        <f t="shared" si="14"/>
        <v>-1</v>
      </c>
      <c r="Y16" s="1">
        <v>15</v>
      </c>
      <c r="Z16" s="2">
        <v>1</v>
      </c>
      <c r="AA16" s="2">
        <v>-1</v>
      </c>
      <c r="AB16" s="2">
        <v>1</v>
      </c>
      <c r="AC16" s="2">
        <v>-1</v>
      </c>
      <c r="AD16" s="2">
        <v>1</v>
      </c>
      <c r="AE16" s="2">
        <v>-1</v>
      </c>
      <c r="AF16" s="2">
        <v>1</v>
      </c>
      <c r="AG16" s="2">
        <v>-1</v>
      </c>
      <c r="AH16" s="2">
        <v>-1</v>
      </c>
      <c r="AI16" s="2">
        <v>1</v>
      </c>
      <c r="AJ16" s="2">
        <v>-1</v>
      </c>
      <c r="AK16" s="2">
        <v>1</v>
      </c>
      <c r="AL16" s="2">
        <v>-1</v>
      </c>
      <c r="AM16" s="2">
        <v>1</v>
      </c>
      <c r="AN16" s="2">
        <v>-1</v>
      </c>
      <c r="AO16" s="2">
        <v>1</v>
      </c>
      <c r="AP16" s="2">
        <v>1</v>
      </c>
      <c r="AQ16" s="2">
        <v>-1</v>
      </c>
      <c r="AR16" s="2">
        <v>1</v>
      </c>
      <c r="AS16" s="2">
        <v>-1</v>
      </c>
      <c r="AT16" s="2">
        <v>1</v>
      </c>
      <c r="AU16" s="2">
        <v>-1</v>
      </c>
      <c r="AV16" s="2">
        <v>1</v>
      </c>
      <c r="AW16" s="2">
        <v>-1</v>
      </c>
      <c r="AX16" s="2">
        <v>-1</v>
      </c>
      <c r="AY16" s="2">
        <v>1</v>
      </c>
      <c r="AZ16" s="2">
        <v>-1</v>
      </c>
      <c r="BA16" s="2">
        <v>1</v>
      </c>
      <c r="BB16" s="2">
        <v>-1</v>
      </c>
      <c r="BC16" s="2">
        <v>1</v>
      </c>
      <c r="BD16" s="2">
        <v>-1</v>
      </c>
      <c r="BE16" s="2">
        <v>1</v>
      </c>
      <c r="BG16" s="1">
        <v>15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32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</row>
    <row r="17" spans="1:81" x14ac:dyDescent="0.25">
      <c r="A17" s="1">
        <v>16</v>
      </c>
      <c r="B17" s="2">
        <v>1</v>
      </c>
      <c r="C17" s="3">
        <f>CHOOSE(DOE!B18,-1,1)</f>
        <v>-1</v>
      </c>
      <c r="D17" s="3">
        <f>CHOOSE(DOE!C18,-1,1)</f>
        <v>1</v>
      </c>
      <c r="E17" s="3">
        <f>CHOOSE(DOE!D18,-1,1)</f>
        <v>1</v>
      </c>
      <c r="F17" s="3">
        <f>CHOOSE(DOE!E18,-1,1)</f>
        <v>1</v>
      </c>
      <c r="G17" s="3">
        <f>CHOOSE(DOE!F18,-1,1)</f>
        <v>1</v>
      </c>
      <c r="H17" s="3">
        <f>CHOOSE(DOE!G18,-1,1)</f>
        <v>-1</v>
      </c>
      <c r="I17" s="2">
        <f t="shared" si="0"/>
        <v>-1</v>
      </c>
      <c r="J17" s="2">
        <f t="shared" si="1"/>
        <v>-1</v>
      </c>
      <c r="K17" s="2">
        <f t="shared" si="2"/>
        <v>-1</v>
      </c>
      <c r="L17" s="2">
        <f t="shared" si="3"/>
        <v>-1</v>
      </c>
      <c r="M17" s="2">
        <f t="shared" si="4"/>
        <v>1</v>
      </c>
      <c r="N17" s="2">
        <f t="shared" si="5"/>
        <v>1</v>
      </c>
      <c r="O17" s="2">
        <f t="shared" si="6"/>
        <v>1</v>
      </c>
      <c r="P17" s="2">
        <f t="shared" si="7"/>
        <v>1</v>
      </c>
      <c r="Q17" s="2">
        <f t="shared" si="8"/>
        <v>-1</v>
      </c>
      <c r="R17" s="2">
        <f t="shared" si="9"/>
        <v>1</v>
      </c>
      <c r="S17" s="2">
        <f t="shared" si="10"/>
        <v>1</v>
      </c>
      <c r="T17" s="2">
        <f t="shared" si="11"/>
        <v>-1</v>
      </c>
      <c r="U17" s="2">
        <f t="shared" si="12"/>
        <v>1</v>
      </c>
      <c r="V17" s="2">
        <f t="shared" si="13"/>
        <v>-1</v>
      </c>
      <c r="W17" s="2">
        <f t="shared" si="14"/>
        <v>-1</v>
      </c>
      <c r="Y17" s="1">
        <v>16</v>
      </c>
      <c r="Z17" s="2">
        <v>1</v>
      </c>
      <c r="AA17" s="2">
        <v>-1</v>
      </c>
      <c r="AB17" s="2">
        <v>-1</v>
      </c>
      <c r="AC17" s="2">
        <v>1</v>
      </c>
      <c r="AD17" s="2">
        <v>-1</v>
      </c>
      <c r="AE17" s="2">
        <v>1</v>
      </c>
      <c r="AF17" s="2">
        <v>1</v>
      </c>
      <c r="AG17" s="2">
        <v>-1</v>
      </c>
      <c r="AH17" s="2">
        <v>1</v>
      </c>
      <c r="AI17" s="2">
        <v>-1</v>
      </c>
      <c r="AJ17" s="2">
        <v>-1</v>
      </c>
      <c r="AK17" s="2">
        <v>1</v>
      </c>
      <c r="AL17" s="2">
        <v>-1</v>
      </c>
      <c r="AM17" s="2">
        <v>1</v>
      </c>
      <c r="AN17" s="2">
        <v>1</v>
      </c>
      <c r="AO17" s="2">
        <v>-1</v>
      </c>
      <c r="AP17" s="2">
        <v>-1</v>
      </c>
      <c r="AQ17" s="2">
        <v>1</v>
      </c>
      <c r="AR17" s="2">
        <v>1</v>
      </c>
      <c r="AS17" s="2">
        <v>-1</v>
      </c>
      <c r="AT17" s="2">
        <v>1</v>
      </c>
      <c r="AU17" s="2">
        <v>-1</v>
      </c>
      <c r="AV17" s="2">
        <v>-1</v>
      </c>
      <c r="AW17" s="2">
        <v>1</v>
      </c>
      <c r="AX17" s="2">
        <v>-1</v>
      </c>
      <c r="AY17" s="2">
        <v>1</v>
      </c>
      <c r="AZ17" s="2">
        <v>1</v>
      </c>
      <c r="BA17" s="2">
        <v>-1</v>
      </c>
      <c r="BB17" s="2">
        <v>1</v>
      </c>
      <c r="BC17" s="2">
        <v>-1</v>
      </c>
      <c r="BD17" s="2">
        <v>-1</v>
      </c>
      <c r="BE17" s="2">
        <v>1</v>
      </c>
      <c r="BG17" s="1">
        <v>16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32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</row>
    <row r="18" spans="1:81" x14ac:dyDescent="0.25">
      <c r="A18" s="1">
        <v>17</v>
      </c>
      <c r="B18" s="2">
        <v>1</v>
      </c>
      <c r="C18" s="3">
        <f>CHOOSE(DOE!B19,-1,1)</f>
        <v>1</v>
      </c>
      <c r="D18" s="3">
        <f>CHOOSE(DOE!C19,-1,1)</f>
        <v>-1</v>
      </c>
      <c r="E18" s="3">
        <f>CHOOSE(DOE!D19,-1,1)</f>
        <v>-1</v>
      </c>
      <c r="F18" s="3">
        <f>CHOOSE(DOE!E19,-1,1)</f>
        <v>-1</v>
      </c>
      <c r="G18" s="3">
        <f>CHOOSE(DOE!F19,-1,1)</f>
        <v>-1</v>
      </c>
      <c r="H18" s="3">
        <f>CHOOSE(DOE!G19,-1,1)</f>
        <v>1</v>
      </c>
      <c r="I18" s="2">
        <f t="shared" si="0"/>
        <v>-1</v>
      </c>
      <c r="J18" s="2">
        <f t="shared" si="1"/>
        <v>-1</v>
      </c>
      <c r="K18" s="2">
        <f t="shared" si="2"/>
        <v>-1</v>
      </c>
      <c r="L18" s="2">
        <f t="shared" si="3"/>
        <v>-1</v>
      </c>
      <c r="M18" s="2">
        <f t="shared" si="4"/>
        <v>1</v>
      </c>
      <c r="N18" s="2">
        <f t="shared" si="5"/>
        <v>1</v>
      </c>
      <c r="O18" s="2">
        <f t="shared" si="6"/>
        <v>1</v>
      </c>
      <c r="P18" s="2">
        <f t="shared" si="7"/>
        <v>1</v>
      </c>
      <c r="Q18" s="2">
        <f t="shared" si="8"/>
        <v>-1</v>
      </c>
      <c r="R18" s="2">
        <f t="shared" si="9"/>
        <v>1</v>
      </c>
      <c r="S18" s="2">
        <f t="shared" si="10"/>
        <v>1</v>
      </c>
      <c r="T18" s="2">
        <f t="shared" si="11"/>
        <v>-1</v>
      </c>
      <c r="U18" s="2">
        <f t="shared" si="12"/>
        <v>1</v>
      </c>
      <c r="V18" s="2">
        <f t="shared" si="13"/>
        <v>-1</v>
      </c>
      <c r="W18" s="2">
        <f t="shared" si="14"/>
        <v>-1</v>
      </c>
      <c r="Y18" s="1">
        <v>17</v>
      </c>
      <c r="Z18" s="2">
        <v>1</v>
      </c>
      <c r="AA18" s="2">
        <v>1</v>
      </c>
      <c r="AB18" s="2">
        <v>-1</v>
      </c>
      <c r="AC18" s="2">
        <v>-1</v>
      </c>
      <c r="AD18" s="2">
        <v>-1</v>
      </c>
      <c r="AE18" s="2">
        <v>-1</v>
      </c>
      <c r="AF18" s="2">
        <v>1</v>
      </c>
      <c r="AG18" s="2">
        <v>1</v>
      </c>
      <c r="AH18" s="2">
        <v>1</v>
      </c>
      <c r="AI18" s="2">
        <v>1</v>
      </c>
      <c r="AJ18" s="2">
        <v>-1</v>
      </c>
      <c r="AK18" s="2">
        <v>-1</v>
      </c>
      <c r="AL18" s="2">
        <v>-1</v>
      </c>
      <c r="AM18" s="2">
        <v>-1</v>
      </c>
      <c r="AN18" s="2">
        <v>1</v>
      </c>
      <c r="AO18" s="2">
        <v>1</v>
      </c>
      <c r="AP18" s="2">
        <v>1</v>
      </c>
      <c r="AQ18" s="2">
        <v>1</v>
      </c>
      <c r="AR18" s="2">
        <v>-1</v>
      </c>
      <c r="AS18" s="2">
        <v>-1</v>
      </c>
      <c r="AT18" s="2">
        <v>-1</v>
      </c>
      <c r="AU18" s="2">
        <v>-1</v>
      </c>
      <c r="AV18" s="2">
        <v>1</v>
      </c>
      <c r="AW18" s="2">
        <v>1</v>
      </c>
      <c r="AX18" s="2">
        <v>1</v>
      </c>
      <c r="AY18" s="2">
        <v>1</v>
      </c>
      <c r="AZ18" s="2">
        <v>-1</v>
      </c>
      <c r="BA18" s="2">
        <v>-1</v>
      </c>
      <c r="BB18" s="2">
        <v>-1</v>
      </c>
      <c r="BC18" s="2">
        <v>-1</v>
      </c>
      <c r="BD18" s="2">
        <v>1</v>
      </c>
      <c r="BE18" s="2">
        <v>1</v>
      </c>
      <c r="BG18" s="1">
        <v>17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32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</row>
    <row r="19" spans="1:81" x14ac:dyDescent="0.25">
      <c r="A19" s="1">
        <v>18</v>
      </c>
      <c r="B19" s="2">
        <v>1</v>
      </c>
      <c r="C19" s="3">
        <f>CHOOSE(DOE!B20,-1,1)</f>
        <v>1</v>
      </c>
      <c r="D19" s="3">
        <f>CHOOSE(DOE!C20,-1,1)</f>
        <v>-1</v>
      </c>
      <c r="E19" s="3">
        <f>CHOOSE(DOE!D20,-1,1)</f>
        <v>-1</v>
      </c>
      <c r="F19" s="3">
        <f>CHOOSE(DOE!E20,-1,1)</f>
        <v>-1</v>
      </c>
      <c r="G19" s="3">
        <f>CHOOSE(DOE!F20,-1,1)</f>
        <v>1</v>
      </c>
      <c r="H19" s="3">
        <f>CHOOSE(DOE!G20,-1,1)</f>
        <v>-1</v>
      </c>
      <c r="I19" s="2">
        <f t="shared" si="0"/>
        <v>-1</v>
      </c>
      <c r="J19" s="2">
        <f t="shared" si="1"/>
        <v>-1</v>
      </c>
      <c r="K19" s="2">
        <f t="shared" si="2"/>
        <v>-1</v>
      </c>
      <c r="L19" s="2">
        <f t="shared" si="3"/>
        <v>1</v>
      </c>
      <c r="M19" s="2">
        <f t="shared" si="4"/>
        <v>-1</v>
      </c>
      <c r="N19" s="2">
        <f t="shared" si="5"/>
        <v>1</v>
      </c>
      <c r="O19" s="2">
        <f t="shared" si="6"/>
        <v>1</v>
      </c>
      <c r="P19" s="2">
        <f t="shared" si="7"/>
        <v>-1</v>
      </c>
      <c r="Q19" s="2">
        <f t="shared" si="8"/>
        <v>1</v>
      </c>
      <c r="R19" s="2">
        <f t="shared" si="9"/>
        <v>1</v>
      </c>
      <c r="S19" s="2">
        <f t="shared" si="10"/>
        <v>-1</v>
      </c>
      <c r="T19" s="2">
        <f t="shared" si="11"/>
        <v>1</v>
      </c>
      <c r="U19" s="2">
        <f t="shared" si="12"/>
        <v>-1</v>
      </c>
      <c r="V19" s="2">
        <f t="shared" si="13"/>
        <v>1</v>
      </c>
      <c r="W19" s="2">
        <f t="shared" si="14"/>
        <v>-1</v>
      </c>
      <c r="Y19" s="1">
        <v>18</v>
      </c>
      <c r="Z19" s="2">
        <v>1</v>
      </c>
      <c r="AA19" s="2">
        <v>-1</v>
      </c>
      <c r="AB19" s="2">
        <v>1</v>
      </c>
      <c r="AC19" s="2">
        <v>-1</v>
      </c>
      <c r="AD19" s="2">
        <v>-1</v>
      </c>
      <c r="AE19" s="2">
        <v>1</v>
      </c>
      <c r="AF19" s="2">
        <v>-1</v>
      </c>
      <c r="AG19" s="2">
        <v>1</v>
      </c>
      <c r="AH19" s="2">
        <v>1</v>
      </c>
      <c r="AI19" s="2">
        <v>-1</v>
      </c>
      <c r="AJ19" s="2">
        <v>1</v>
      </c>
      <c r="AK19" s="2">
        <v>-1</v>
      </c>
      <c r="AL19" s="2">
        <v>-1</v>
      </c>
      <c r="AM19" s="2">
        <v>1</v>
      </c>
      <c r="AN19" s="2">
        <v>-1</v>
      </c>
      <c r="AO19" s="2">
        <v>1</v>
      </c>
      <c r="AP19" s="2">
        <v>1</v>
      </c>
      <c r="AQ19" s="2">
        <v>-1</v>
      </c>
      <c r="AR19" s="2">
        <v>1</v>
      </c>
      <c r="AS19" s="2">
        <v>-1</v>
      </c>
      <c r="AT19" s="2">
        <v>-1</v>
      </c>
      <c r="AU19" s="2">
        <v>1</v>
      </c>
      <c r="AV19" s="2">
        <v>-1</v>
      </c>
      <c r="AW19" s="2">
        <v>1</v>
      </c>
      <c r="AX19" s="2">
        <v>1</v>
      </c>
      <c r="AY19" s="2">
        <v>-1</v>
      </c>
      <c r="AZ19" s="2">
        <v>1</v>
      </c>
      <c r="BA19" s="2">
        <v>-1</v>
      </c>
      <c r="BB19" s="2">
        <v>-1</v>
      </c>
      <c r="BC19" s="2">
        <v>1</v>
      </c>
      <c r="BD19" s="2">
        <v>-1</v>
      </c>
      <c r="BE19" s="2">
        <v>1</v>
      </c>
      <c r="BG19" s="1">
        <v>18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32</v>
      </c>
      <c r="BZ19" s="2">
        <v>0</v>
      </c>
      <c r="CA19" s="2">
        <v>0</v>
      </c>
      <c r="CB19" s="2">
        <v>0</v>
      </c>
      <c r="CC19" s="2">
        <v>0</v>
      </c>
    </row>
    <row r="20" spans="1:81" x14ac:dyDescent="0.25">
      <c r="A20" s="1">
        <v>19</v>
      </c>
      <c r="B20" s="2">
        <v>1</v>
      </c>
      <c r="C20" s="3">
        <f>CHOOSE(DOE!B21,-1,1)</f>
        <v>1</v>
      </c>
      <c r="D20" s="3">
        <f>CHOOSE(DOE!C21,-1,1)</f>
        <v>-1</v>
      </c>
      <c r="E20" s="3">
        <f>CHOOSE(DOE!D21,-1,1)</f>
        <v>-1</v>
      </c>
      <c r="F20" s="3">
        <f>CHOOSE(DOE!E21,-1,1)</f>
        <v>1</v>
      </c>
      <c r="G20" s="3">
        <f>CHOOSE(DOE!F21,-1,1)</f>
        <v>-1</v>
      </c>
      <c r="H20" s="3">
        <f>CHOOSE(DOE!G21,-1,1)</f>
        <v>-1</v>
      </c>
      <c r="I20" s="2">
        <f t="shared" si="0"/>
        <v>-1</v>
      </c>
      <c r="J20" s="2">
        <f t="shared" si="1"/>
        <v>-1</v>
      </c>
      <c r="K20" s="2">
        <f t="shared" si="2"/>
        <v>1</v>
      </c>
      <c r="L20" s="2">
        <f t="shared" si="3"/>
        <v>-1</v>
      </c>
      <c r="M20" s="2">
        <f t="shared" si="4"/>
        <v>-1</v>
      </c>
      <c r="N20" s="2">
        <f t="shared" si="5"/>
        <v>1</v>
      </c>
      <c r="O20" s="2">
        <f t="shared" si="6"/>
        <v>-1</v>
      </c>
      <c r="P20" s="2">
        <f t="shared" si="7"/>
        <v>1</v>
      </c>
      <c r="Q20" s="2">
        <f t="shared" si="8"/>
        <v>1</v>
      </c>
      <c r="R20" s="2">
        <f t="shared" si="9"/>
        <v>-1</v>
      </c>
      <c r="S20" s="2">
        <f t="shared" si="10"/>
        <v>1</v>
      </c>
      <c r="T20" s="2">
        <f t="shared" si="11"/>
        <v>1</v>
      </c>
      <c r="U20" s="2">
        <f t="shared" si="12"/>
        <v>-1</v>
      </c>
      <c r="V20" s="2">
        <f t="shared" si="13"/>
        <v>-1</v>
      </c>
      <c r="W20" s="2">
        <f t="shared" si="14"/>
        <v>1</v>
      </c>
      <c r="Y20" s="1">
        <v>19</v>
      </c>
      <c r="Z20" s="2">
        <v>1</v>
      </c>
      <c r="AA20" s="2">
        <v>-1</v>
      </c>
      <c r="AB20" s="2">
        <v>-1</v>
      </c>
      <c r="AC20" s="2">
        <v>1</v>
      </c>
      <c r="AD20" s="2">
        <v>1</v>
      </c>
      <c r="AE20" s="2">
        <v>-1</v>
      </c>
      <c r="AF20" s="2">
        <v>-1</v>
      </c>
      <c r="AG20" s="2">
        <v>1</v>
      </c>
      <c r="AH20" s="2">
        <v>-1</v>
      </c>
      <c r="AI20" s="2">
        <v>1</v>
      </c>
      <c r="AJ20" s="2">
        <v>1</v>
      </c>
      <c r="AK20" s="2">
        <v>-1</v>
      </c>
      <c r="AL20" s="2">
        <v>-1</v>
      </c>
      <c r="AM20" s="2">
        <v>1</v>
      </c>
      <c r="AN20" s="2">
        <v>1</v>
      </c>
      <c r="AO20" s="2">
        <v>-1</v>
      </c>
      <c r="AP20" s="2">
        <v>-1</v>
      </c>
      <c r="AQ20" s="2">
        <v>1</v>
      </c>
      <c r="AR20" s="2">
        <v>1</v>
      </c>
      <c r="AS20" s="2">
        <v>-1</v>
      </c>
      <c r="AT20" s="2">
        <v>-1</v>
      </c>
      <c r="AU20" s="2">
        <v>1</v>
      </c>
      <c r="AV20" s="2">
        <v>1</v>
      </c>
      <c r="AW20" s="2">
        <v>-1</v>
      </c>
      <c r="AX20" s="2">
        <v>1</v>
      </c>
      <c r="AY20" s="2">
        <v>-1</v>
      </c>
      <c r="AZ20" s="2">
        <v>-1</v>
      </c>
      <c r="BA20" s="2">
        <v>1</v>
      </c>
      <c r="BB20" s="2">
        <v>1</v>
      </c>
      <c r="BC20" s="2">
        <v>-1</v>
      </c>
      <c r="BD20" s="2">
        <v>-1</v>
      </c>
      <c r="BE20" s="2">
        <v>1</v>
      </c>
      <c r="BG20" s="1">
        <v>19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32</v>
      </c>
      <c r="CA20" s="2">
        <v>0</v>
      </c>
      <c r="CB20" s="2">
        <v>0</v>
      </c>
      <c r="CC20" s="2">
        <v>0</v>
      </c>
    </row>
    <row r="21" spans="1:81" x14ac:dyDescent="0.25">
      <c r="A21" s="1">
        <v>20</v>
      </c>
      <c r="B21" s="2">
        <v>1</v>
      </c>
      <c r="C21" s="3">
        <f>CHOOSE(DOE!B22,-1,1)</f>
        <v>1</v>
      </c>
      <c r="D21" s="3">
        <f>CHOOSE(DOE!C22,-1,1)</f>
        <v>-1</v>
      </c>
      <c r="E21" s="3">
        <f>CHOOSE(DOE!D22,-1,1)</f>
        <v>-1</v>
      </c>
      <c r="F21" s="3">
        <f>CHOOSE(DOE!E22,-1,1)</f>
        <v>1</v>
      </c>
      <c r="G21" s="3">
        <f>CHOOSE(DOE!F22,-1,1)</f>
        <v>1</v>
      </c>
      <c r="H21" s="3">
        <f>CHOOSE(DOE!G22,-1,1)</f>
        <v>1</v>
      </c>
      <c r="I21" s="2">
        <f t="shared" si="0"/>
        <v>-1</v>
      </c>
      <c r="J21" s="2">
        <f t="shared" si="1"/>
        <v>-1</v>
      </c>
      <c r="K21" s="2">
        <f t="shared" si="2"/>
        <v>1</v>
      </c>
      <c r="L21" s="2">
        <f t="shared" si="3"/>
        <v>1</v>
      </c>
      <c r="M21" s="2">
        <f t="shared" si="4"/>
        <v>1</v>
      </c>
      <c r="N21" s="2">
        <f t="shared" si="5"/>
        <v>1</v>
      </c>
      <c r="O21" s="2">
        <f t="shared" si="6"/>
        <v>-1</v>
      </c>
      <c r="P21" s="2">
        <f t="shared" si="7"/>
        <v>-1</v>
      </c>
      <c r="Q21" s="2">
        <f t="shared" si="8"/>
        <v>-1</v>
      </c>
      <c r="R21" s="2">
        <f t="shared" si="9"/>
        <v>-1</v>
      </c>
      <c r="S21" s="2">
        <f t="shared" si="10"/>
        <v>-1</v>
      </c>
      <c r="T21" s="2">
        <f t="shared" si="11"/>
        <v>-1</v>
      </c>
      <c r="U21" s="2">
        <f t="shared" si="12"/>
        <v>1</v>
      </c>
      <c r="V21" s="2">
        <f t="shared" si="13"/>
        <v>1</v>
      </c>
      <c r="W21" s="2">
        <f t="shared" si="14"/>
        <v>1</v>
      </c>
      <c r="Y21" s="1">
        <v>20</v>
      </c>
      <c r="Z21" s="2">
        <v>1</v>
      </c>
      <c r="AA21" s="2">
        <v>-1</v>
      </c>
      <c r="AB21" s="2">
        <v>-1</v>
      </c>
      <c r="AC21" s="2">
        <v>1</v>
      </c>
      <c r="AD21" s="2">
        <v>1</v>
      </c>
      <c r="AE21" s="2">
        <v>-1</v>
      </c>
      <c r="AF21" s="2">
        <v>-1</v>
      </c>
      <c r="AG21" s="2">
        <v>1</v>
      </c>
      <c r="AH21" s="2">
        <v>1</v>
      </c>
      <c r="AI21" s="2">
        <v>-1</v>
      </c>
      <c r="AJ21" s="2">
        <v>-1</v>
      </c>
      <c r="AK21" s="2">
        <v>1</v>
      </c>
      <c r="AL21" s="2">
        <v>1</v>
      </c>
      <c r="AM21" s="2">
        <v>-1</v>
      </c>
      <c r="AN21" s="2">
        <v>-1</v>
      </c>
      <c r="AO21" s="2">
        <v>1</v>
      </c>
      <c r="AP21" s="2">
        <v>1</v>
      </c>
      <c r="AQ21" s="2">
        <v>-1</v>
      </c>
      <c r="AR21" s="2">
        <v>-1</v>
      </c>
      <c r="AS21" s="2">
        <v>1</v>
      </c>
      <c r="AT21" s="2">
        <v>1</v>
      </c>
      <c r="AU21" s="2">
        <v>-1</v>
      </c>
      <c r="AV21" s="2">
        <v>-1</v>
      </c>
      <c r="AW21" s="2">
        <v>1</v>
      </c>
      <c r="AX21" s="2">
        <v>1</v>
      </c>
      <c r="AY21" s="2">
        <v>-1</v>
      </c>
      <c r="AZ21" s="2">
        <v>-1</v>
      </c>
      <c r="BA21" s="2">
        <v>1</v>
      </c>
      <c r="BB21" s="2">
        <v>1</v>
      </c>
      <c r="BC21" s="2">
        <v>-1</v>
      </c>
      <c r="BD21" s="2">
        <v>-1</v>
      </c>
      <c r="BE21" s="2">
        <v>1</v>
      </c>
      <c r="BG21" s="1">
        <v>20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32</v>
      </c>
      <c r="CB21" s="2">
        <v>0</v>
      </c>
      <c r="CC21" s="2">
        <v>0</v>
      </c>
    </row>
    <row r="22" spans="1:81" x14ac:dyDescent="0.25">
      <c r="A22" s="1">
        <v>21</v>
      </c>
      <c r="B22" s="2">
        <v>1</v>
      </c>
      <c r="C22" s="3">
        <f>CHOOSE(DOE!B23,-1,1)</f>
        <v>1</v>
      </c>
      <c r="D22" s="3">
        <f>CHOOSE(DOE!C23,-1,1)</f>
        <v>-1</v>
      </c>
      <c r="E22" s="3">
        <f>CHOOSE(DOE!D23,-1,1)</f>
        <v>1</v>
      </c>
      <c r="F22" s="3">
        <f>CHOOSE(DOE!E23,-1,1)</f>
        <v>-1</v>
      </c>
      <c r="G22" s="3">
        <f>CHOOSE(DOE!F23,-1,1)</f>
        <v>-1</v>
      </c>
      <c r="H22" s="3">
        <f>CHOOSE(DOE!G23,-1,1)</f>
        <v>-1</v>
      </c>
      <c r="I22" s="2">
        <f t="shared" si="0"/>
        <v>-1</v>
      </c>
      <c r="J22" s="2">
        <f t="shared" si="1"/>
        <v>1</v>
      </c>
      <c r="K22" s="2">
        <f t="shared" si="2"/>
        <v>-1</v>
      </c>
      <c r="L22" s="2">
        <f t="shared" si="3"/>
        <v>-1</v>
      </c>
      <c r="M22" s="2">
        <f t="shared" si="4"/>
        <v>-1</v>
      </c>
      <c r="N22" s="2">
        <f t="shared" si="5"/>
        <v>-1</v>
      </c>
      <c r="O22" s="2">
        <f t="shared" si="6"/>
        <v>1</v>
      </c>
      <c r="P22" s="2">
        <f t="shared" si="7"/>
        <v>1</v>
      </c>
      <c r="Q22" s="2">
        <f t="shared" si="8"/>
        <v>1</v>
      </c>
      <c r="R22" s="2">
        <f t="shared" si="9"/>
        <v>-1</v>
      </c>
      <c r="S22" s="2">
        <f t="shared" si="10"/>
        <v>-1</v>
      </c>
      <c r="T22" s="2">
        <f t="shared" si="11"/>
        <v>-1</v>
      </c>
      <c r="U22" s="2">
        <f t="shared" si="12"/>
        <v>1</v>
      </c>
      <c r="V22" s="2">
        <f t="shared" si="13"/>
        <v>1</v>
      </c>
      <c r="W22" s="2">
        <f t="shared" si="14"/>
        <v>1</v>
      </c>
      <c r="Y22" s="1">
        <v>21</v>
      </c>
      <c r="Z22" s="2">
        <v>1</v>
      </c>
      <c r="AA22" s="2">
        <v>-1</v>
      </c>
      <c r="AB22" s="2">
        <v>1</v>
      </c>
      <c r="AC22" s="2">
        <v>-1</v>
      </c>
      <c r="AD22" s="2">
        <v>-1</v>
      </c>
      <c r="AE22" s="2">
        <v>1</v>
      </c>
      <c r="AF22" s="2">
        <v>-1</v>
      </c>
      <c r="AG22" s="2">
        <v>1</v>
      </c>
      <c r="AH22" s="2">
        <v>-1</v>
      </c>
      <c r="AI22" s="2">
        <v>1</v>
      </c>
      <c r="AJ22" s="2">
        <v>-1</v>
      </c>
      <c r="AK22" s="2">
        <v>1</v>
      </c>
      <c r="AL22" s="2">
        <v>1</v>
      </c>
      <c r="AM22" s="2">
        <v>-1</v>
      </c>
      <c r="AN22" s="2">
        <v>1</v>
      </c>
      <c r="AO22" s="2">
        <v>-1</v>
      </c>
      <c r="AP22" s="2">
        <v>-1</v>
      </c>
      <c r="AQ22" s="2">
        <v>1</v>
      </c>
      <c r="AR22" s="2">
        <v>-1</v>
      </c>
      <c r="AS22" s="2">
        <v>1</v>
      </c>
      <c r="AT22" s="2">
        <v>1</v>
      </c>
      <c r="AU22" s="2">
        <v>-1</v>
      </c>
      <c r="AV22" s="2">
        <v>1</v>
      </c>
      <c r="AW22" s="2">
        <v>-1</v>
      </c>
      <c r="AX22" s="2">
        <v>1</v>
      </c>
      <c r="AY22" s="2">
        <v>-1</v>
      </c>
      <c r="AZ22" s="2">
        <v>1</v>
      </c>
      <c r="BA22" s="2">
        <v>-1</v>
      </c>
      <c r="BB22" s="2">
        <v>-1</v>
      </c>
      <c r="BC22" s="2">
        <v>1</v>
      </c>
      <c r="BD22" s="2">
        <v>-1</v>
      </c>
      <c r="BE22" s="2">
        <v>1</v>
      </c>
      <c r="BG22" s="1">
        <v>21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32</v>
      </c>
      <c r="CC22" s="2">
        <v>0</v>
      </c>
    </row>
    <row r="23" spans="1:81" x14ac:dyDescent="0.25">
      <c r="A23" s="1">
        <v>22</v>
      </c>
      <c r="B23" s="2">
        <v>1</v>
      </c>
      <c r="C23" s="3">
        <f>CHOOSE(DOE!B24,-1,1)</f>
        <v>1</v>
      </c>
      <c r="D23" s="3">
        <f>CHOOSE(DOE!C24,-1,1)</f>
        <v>-1</v>
      </c>
      <c r="E23" s="3">
        <f>CHOOSE(DOE!D24,-1,1)</f>
        <v>1</v>
      </c>
      <c r="F23" s="3">
        <f>CHOOSE(DOE!E24,-1,1)</f>
        <v>-1</v>
      </c>
      <c r="G23" s="3">
        <f>CHOOSE(DOE!F24,-1,1)</f>
        <v>1</v>
      </c>
      <c r="H23" s="3">
        <f>CHOOSE(DOE!G24,-1,1)</f>
        <v>1</v>
      </c>
      <c r="I23" s="2">
        <f t="shared" si="0"/>
        <v>-1</v>
      </c>
      <c r="J23" s="2">
        <f t="shared" si="1"/>
        <v>1</v>
      </c>
      <c r="K23" s="2">
        <f t="shared" si="2"/>
        <v>-1</v>
      </c>
      <c r="L23" s="2">
        <f t="shared" si="3"/>
        <v>1</v>
      </c>
      <c r="M23" s="2">
        <f t="shared" si="4"/>
        <v>1</v>
      </c>
      <c r="N23" s="2">
        <f t="shared" si="5"/>
        <v>-1</v>
      </c>
      <c r="O23" s="2">
        <f t="shared" si="6"/>
        <v>1</v>
      </c>
      <c r="P23" s="2">
        <f t="shared" si="7"/>
        <v>-1</v>
      </c>
      <c r="Q23" s="2">
        <f t="shared" si="8"/>
        <v>-1</v>
      </c>
      <c r="R23" s="2">
        <f t="shared" si="9"/>
        <v>-1</v>
      </c>
      <c r="S23" s="2">
        <f t="shared" si="10"/>
        <v>1</v>
      </c>
      <c r="T23" s="2">
        <f t="shared" si="11"/>
        <v>1</v>
      </c>
      <c r="U23" s="2">
        <f t="shared" si="12"/>
        <v>-1</v>
      </c>
      <c r="V23" s="2">
        <f t="shared" si="13"/>
        <v>-1</v>
      </c>
      <c r="W23" s="2">
        <f t="shared" si="14"/>
        <v>1</v>
      </c>
      <c r="Y23" s="1">
        <v>22</v>
      </c>
      <c r="Z23" s="2">
        <v>1</v>
      </c>
      <c r="AA23" s="2">
        <v>1</v>
      </c>
      <c r="AB23" s="2">
        <v>-1</v>
      </c>
      <c r="AC23" s="2">
        <v>-1</v>
      </c>
      <c r="AD23" s="2">
        <v>-1</v>
      </c>
      <c r="AE23" s="2">
        <v>-1</v>
      </c>
      <c r="AF23" s="2">
        <v>1</v>
      </c>
      <c r="AG23" s="2">
        <v>1</v>
      </c>
      <c r="AH23" s="2">
        <v>-1</v>
      </c>
      <c r="AI23" s="2">
        <v>-1</v>
      </c>
      <c r="AJ23" s="2">
        <v>1</v>
      </c>
      <c r="AK23" s="2">
        <v>1</v>
      </c>
      <c r="AL23" s="2">
        <v>1</v>
      </c>
      <c r="AM23" s="2">
        <v>1</v>
      </c>
      <c r="AN23" s="2">
        <v>-1</v>
      </c>
      <c r="AO23" s="2">
        <v>-1</v>
      </c>
      <c r="AP23" s="2">
        <v>-1</v>
      </c>
      <c r="AQ23" s="2">
        <v>-1</v>
      </c>
      <c r="AR23" s="2">
        <v>1</v>
      </c>
      <c r="AS23" s="2">
        <v>1</v>
      </c>
      <c r="AT23" s="2">
        <v>1</v>
      </c>
      <c r="AU23" s="2">
        <v>1</v>
      </c>
      <c r="AV23" s="2">
        <v>-1</v>
      </c>
      <c r="AW23" s="2">
        <v>-1</v>
      </c>
      <c r="AX23" s="2">
        <v>1</v>
      </c>
      <c r="AY23" s="2">
        <v>1</v>
      </c>
      <c r="AZ23" s="2">
        <v>-1</v>
      </c>
      <c r="BA23" s="2">
        <v>-1</v>
      </c>
      <c r="BB23" s="2">
        <v>-1</v>
      </c>
      <c r="BC23" s="2">
        <v>-1</v>
      </c>
      <c r="BD23" s="2">
        <v>1</v>
      </c>
      <c r="BE23" s="2">
        <v>1</v>
      </c>
      <c r="BG23" s="1">
        <v>22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32</v>
      </c>
    </row>
    <row r="24" spans="1:81" x14ac:dyDescent="0.25">
      <c r="A24" s="1">
        <v>23</v>
      </c>
      <c r="B24" s="2">
        <v>1</v>
      </c>
      <c r="C24" s="3">
        <f>CHOOSE(DOE!B25,-1,1)</f>
        <v>1</v>
      </c>
      <c r="D24" s="3">
        <f>CHOOSE(DOE!C25,-1,1)</f>
        <v>-1</v>
      </c>
      <c r="E24" s="3">
        <f>CHOOSE(DOE!D25,-1,1)</f>
        <v>1</v>
      </c>
      <c r="F24" s="3">
        <f>CHOOSE(DOE!E25,-1,1)</f>
        <v>1</v>
      </c>
      <c r="G24" s="3">
        <f>CHOOSE(DOE!F25,-1,1)</f>
        <v>-1</v>
      </c>
      <c r="H24" s="3">
        <f>CHOOSE(DOE!G25,-1,1)</f>
        <v>1</v>
      </c>
      <c r="I24" s="2">
        <f t="shared" si="0"/>
        <v>-1</v>
      </c>
      <c r="J24" s="2">
        <f t="shared" si="1"/>
        <v>1</v>
      </c>
      <c r="K24" s="2">
        <f t="shared" si="2"/>
        <v>1</v>
      </c>
      <c r="L24" s="2">
        <f t="shared" si="3"/>
        <v>-1</v>
      </c>
      <c r="M24" s="2">
        <f t="shared" si="4"/>
        <v>1</v>
      </c>
      <c r="N24" s="2">
        <f t="shared" si="5"/>
        <v>-1</v>
      </c>
      <c r="O24" s="2">
        <f t="shared" si="6"/>
        <v>-1</v>
      </c>
      <c r="P24" s="2">
        <f t="shared" si="7"/>
        <v>1</v>
      </c>
      <c r="Q24" s="2">
        <f t="shared" si="8"/>
        <v>-1</v>
      </c>
      <c r="R24" s="2">
        <f t="shared" si="9"/>
        <v>1</v>
      </c>
      <c r="S24" s="2">
        <f t="shared" si="10"/>
        <v>-1</v>
      </c>
      <c r="T24" s="2">
        <f t="shared" si="11"/>
        <v>1</v>
      </c>
      <c r="U24" s="2">
        <f t="shared" si="12"/>
        <v>-1</v>
      </c>
      <c r="V24" s="2">
        <f t="shared" si="13"/>
        <v>1</v>
      </c>
      <c r="W24" s="2">
        <f t="shared" si="14"/>
        <v>-1</v>
      </c>
    </row>
    <row r="25" spans="1:81" x14ac:dyDescent="0.25">
      <c r="A25" s="1">
        <v>24</v>
      </c>
      <c r="B25" s="2">
        <v>1</v>
      </c>
      <c r="C25" s="3">
        <f>CHOOSE(DOE!B26,-1,1)</f>
        <v>1</v>
      </c>
      <c r="D25" s="3">
        <f>CHOOSE(DOE!C26,-1,1)</f>
        <v>-1</v>
      </c>
      <c r="E25" s="3">
        <f>CHOOSE(DOE!D26,-1,1)</f>
        <v>1</v>
      </c>
      <c r="F25" s="3">
        <f>CHOOSE(DOE!E26,-1,1)</f>
        <v>1</v>
      </c>
      <c r="G25" s="3">
        <f>CHOOSE(DOE!F26,-1,1)</f>
        <v>1</v>
      </c>
      <c r="H25" s="3">
        <f>CHOOSE(DOE!G26,-1,1)</f>
        <v>-1</v>
      </c>
      <c r="I25" s="2">
        <f t="shared" si="0"/>
        <v>-1</v>
      </c>
      <c r="J25" s="2">
        <f t="shared" si="1"/>
        <v>1</v>
      </c>
      <c r="K25" s="2">
        <f t="shared" si="2"/>
        <v>1</v>
      </c>
      <c r="L25" s="2">
        <f t="shared" si="3"/>
        <v>1</v>
      </c>
      <c r="M25" s="2">
        <f t="shared" si="4"/>
        <v>-1</v>
      </c>
      <c r="N25" s="2">
        <f t="shared" si="5"/>
        <v>-1</v>
      </c>
      <c r="O25" s="2">
        <f t="shared" si="6"/>
        <v>-1</v>
      </c>
      <c r="P25" s="2">
        <f t="shared" si="7"/>
        <v>-1</v>
      </c>
      <c r="Q25" s="2">
        <f t="shared" si="8"/>
        <v>1</v>
      </c>
      <c r="R25" s="2">
        <f t="shared" si="9"/>
        <v>1</v>
      </c>
      <c r="S25" s="2">
        <f t="shared" si="10"/>
        <v>1</v>
      </c>
      <c r="T25" s="2">
        <f t="shared" si="11"/>
        <v>-1</v>
      </c>
      <c r="U25" s="2">
        <f t="shared" si="12"/>
        <v>1</v>
      </c>
      <c r="V25" s="2">
        <f t="shared" si="13"/>
        <v>-1</v>
      </c>
      <c r="W25" s="2">
        <f t="shared" si="14"/>
        <v>-1</v>
      </c>
    </row>
    <row r="26" spans="1:81" x14ac:dyDescent="0.25">
      <c r="A26" s="1">
        <v>25</v>
      </c>
      <c r="B26" s="2">
        <v>1</v>
      </c>
      <c r="C26" s="3">
        <f>CHOOSE(DOE!B27,-1,1)</f>
        <v>1</v>
      </c>
      <c r="D26" s="3">
        <f>CHOOSE(DOE!C27,-1,1)</f>
        <v>1</v>
      </c>
      <c r="E26" s="3">
        <f>CHOOSE(DOE!D27,-1,1)</f>
        <v>-1</v>
      </c>
      <c r="F26" s="3">
        <f>CHOOSE(DOE!E27,-1,1)</f>
        <v>-1</v>
      </c>
      <c r="G26" s="3">
        <f>CHOOSE(DOE!F27,-1,1)</f>
        <v>-1</v>
      </c>
      <c r="H26" s="3">
        <f>CHOOSE(DOE!G27,-1,1)</f>
        <v>-1</v>
      </c>
      <c r="I26" s="2">
        <f t="shared" si="0"/>
        <v>1</v>
      </c>
      <c r="J26" s="2">
        <f t="shared" si="1"/>
        <v>-1</v>
      </c>
      <c r="K26" s="2">
        <f t="shared" si="2"/>
        <v>-1</v>
      </c>
      <c r="L26" s="2">
        <f t="shared" si="3"/>
        <v>-1</v>
      </c>
      <c r="M26" s="2">
        <f t="shared" si="4"/>
        <v>-1</v>
      </c>
      <c r="N26" s="2">
        <f t="shared" si="5"/>
        <v>-1</v>
      </c>
      <c r="O26" s="2">
        <f t="shared" si="6"/>
        <v>-1</v>
      </c>
      <c r="P26" s="2">
        <f t="shared" si="7"/>
        <v>-1</v>
      </c>
      <c r="Q26" s="2">
        <f t="shared" si="8"/>
        <v>-1</v>
      </c>
      <c r="R26" s="2">
        <f t="shared" si="9"/>
        <v>1</v>
      </c>
      <c r="S26" s="2">
        <f t="shared" si="10"/>
        <v>1</v>
      </c>
      <c r="T26" s="2">
        <f t="shared" si="11"/>
        <v>1</v>
      </c>
      <c r="U26" s="2">
        <f t="shared" si="12"/>
        <v>1</v>
      </c>
      <c r="V26" s="2">
        <f t="shared" si="13"/>
        <v>1</v>
      </c>
      <c r="W26" s="2">
        <f t="shared" si="14"/>
        <v>1</v>
      </c>
    </row>
    <row r="27" spans="1:81" x14ac:dyDescent="0.25">
      <c r="A27" s="1">
        <v>26</v>
      </c>
      <c r="B27" s="2">
        <v>1</v>
      </c>
      <c r="C27" s="3">
        <f>CHOOSE(DOE!B28,-1,1)</f>
        <v>1</v>
      </c>
      <c r="D27" s="3">
        <f>CHOOSE(DOE!C28,-1,1)</f>
        <v>1</v>
      </c>
      <c r="E27" s="3">
        <f>CHOOSE(DOE!D28,-1,1)</f>
        <v>-1</v>
      </c>
      <c r="F27" s="3">
        <f>CHOOSE(DOE!E28,-1,1)</f>
        <v>-1</v>
      </c>
      <c r="G27" s="3">
        <f>CHOOSE(DOE!F28,-1,1)</f>
        <v>1</v>
      </c>
      <c r="H27" s="3">
        <f>CHOOSE(DOE!G28,-1,1)</f>
        <v>1</v>
      </c>
      <c r="I27" s="2">
        <f t="shared" si="0"/>
        <v>1</v>
      </c>
      <c r="J27" s="2">
        <f t="shared" si="1"/>
        <v>-1</v>
      </c>
      <c r="K27" s="2">
        <f t="shared" si="2"/>
        <v>-1</v>
      </c>
      <c r="L27" s="2">
        <f t="shared" si="3"/>
        <v>1</v>
      </c>
      <c r="M27" s="2">
        <f t="shared" si="4"/>
        <v>1</v>
      </c>
      <c r="N27" s="2">
        <f t="shared" si="5"/>
        <v>-1</v>
      </c>
      <c r="O27" s="2">
        <f t="shared" si="6"/>
        <v>-1</v>
      </c>
      <c r="P27" s="2">
        <f t="shared" si="7"/>
        <v>1</v>
      </c>
      <c r="Q27" s="2">
        <f t="shared" si="8"/>
        <v>1</v>
      </c>
      <c r="R27" s="2">
        <f t="shared" si="9"/>
        <v>1</v>
      </c>
      <c r="S27" s="2">
        <f t="shared" si="10"/>
        <v>-1</v>
      </c>
      <c r="T27" s="2">
        <f t="shared" si="11"/>
        <v>-1</v>
      </c>
      <c r="U27" s="2">
        <f t="shared" si="12"/>
        <v>-1</v>
      </c>
      <c r="V27" s="2">
        <f t="shared" si="13"/>
        <v>-1</v>
      </c>
      <c r="W27" s="2">
        <f t="shared" si="14"/>
        <v>1</v>
      </c>
    </row>
    <row r="28" spans="1:81" x14ac:dyDescent="0.25">
      <c r="A28" s="1">
        <v>27</v>
      </c>
      <c r="B28" s="2">
        <v>1</v>
      </c>
      <c r="C28" s="3">
        <f>CHOOSE(DOE!B29,-1,1)</f>
        <v>1</v>
      </c>
      <c r="D28" s="3">
        <f>CHOOSE(DOE!C29,-1,1)</f>
        <v>1</v>
      </c>
      <c r="E28" s="3">
        <f>CHOOSE(DOE!D29,-1,1)</f>
        <v>-1</v>
      </c>
      <c r="F28" s="3">
        <f>CHOOSE(DOE!E29,-1,1)</f>
        <v>1</v>
      </c>
      <c r="G28" s="3">
        <f>CHOOSE(DOE!F29,-1,1)</f>
        <v>-1</v>
      </c>
      <c r="H28" s="3">
        <f>CHOOSE(DOE!G29,-1,1)</f>
        <v>1</v>
      </c>
      <c r="I28" s="2">
        <f t="shared" si="0"/>
        <v>1</v>
      </c>
      <c r="J28" s="2">
        <f t="shared" si="1"/>
        <v>-1</v>
      </c>
      <c r="K28" s="2">
        <f t="shared" si="2"/>
        <v>1</v>
      </c>
      <c r="L28" s="2">
        <f t="shared" si="3"/>
        <v>-1</v>
      </c>
      <c r="M28" s="2">
        <f t="shared" si="4"/>
        <v>1</v>
      </c>
      <c r="N28" s="2">
        <f t="shared" si="5"/>
        <v>-1</v>
      </c>
      <c r="O28" s="2">
        <f t="shared" si="6"/>
        <v>1</v>
      </c>
      <c r="P28" s="2">
        <f t="shared" si="7"/>
        <v>-1</v>
      </c>
      <c r="Q28" s="2">
        <f t="shared" si="8"/>
        <v>1</v>
      </c>
      <c r="R28" s="2">
        <f t="shared" si="9"/>
        <v>-1</v>
      </c>
      <c r="S28" s="2">
        <f t="shared" si="10"/>
        <v>1</v>
      </c>
      <c r="T28" s="2">
        <f t="shared" si="11"/>
        <v>-1</v>
      </c>
      <c r="U28" s="2">
        <f t="shared" si="12"/>
        <v>-1</v>
      </c>
      <c r="V28" s="2">
        <f t="shared" si="13"/>
        <v>1</v>
      </c>
      <c r="W28" s="2">
        <f t="shared" si="14"/>
        <v>-1</v>
      </c>
    </row>
    <row r="29" spans="1:81" x14ac:dyDescent="0.25">
      <c r="A29" s="1">
        <v>28</v>
      </c>
      <c r="B29" s="2">
        <v>1</v>
      </c>
      <c r="C29" s="3">
        <f>CHOOSE(DOE!B30,-1,1)</f>
        <v>1</v>
      </c>
      <c r="D29" s="3">
        <f>CHOOSE(DOE!C30,-1,1)</f>
        <v>1</v>
      </c>
      <c r="E29" s="3">
        <f>CHOOSE(DOE!D30,-1,1)</f>
        <v>-1</v>
      </c>
      <c r="F29" s="3">
        <f>CHOOSE(DOE!E30,-1,1)</f>
        <v>1</v>
      </c>
      <c r="G29" s="3">
        <f>CHOOSE(DOE!F30,-1,1)</f>
        <v>1</v>
      </c>
      <c r="H29" s="3">
        <f>CHOOSE(DOE!G30,-1,1)</f>
        <v>-1</v>
      </c>
      <c r="I29" s="2">
        <f t="shared" si="0"/>
        <v>1</v>
      </c>
      <c r="J29" s="2">
        <f t="shared" si="1"/>
        <v>-1</v>
      </c>
      <c r="K29" s="2">
        <f t="shared" si="2"/>
        <v>1</v>
      </c>
      <c r="L29" s="2">
        <f t="shared" si="3"/>
        <v>1</v>
      </c>
      <c r="M29" s="2">
        <f t="shared" si="4"/>
        <v>-1</v>
      </c>
      <c r="N29" s="2">
        <f t="shared" si="5"/>
        <v>-1</v>
      </c>
      <c r="O29" s="2">
        <f t="shared" si="6"/>
        <v>1</v>
      </c>
      <c r="P29" s="2">
        <f t="shared" si="7"/>
        <v>1</v>
      </c>
      <c r="Q29" s="2">
        <f t="shared" si="8"/>
        <v>-1</v>
      </c>
      <c r="R29" s="2">
        <f t="shared" si="9"/>
        <v>-1</v>
      </c>
      <c r="S29" s="2">
        <f t="shared" si="10"/>
        <v>-1</v>
      </c>
      <c r="T29" s="2">
        <f t="shared" si="11"/>
        <v>1</v>
      </c>
      <c r="U29" s="2">
        <f t="shared" si="12"/>
        <v>1</v>
      </c>
      <c r="V29" s="2">
        <f t="shared" si="13"/>
        <v>-1</v>
      </c>
      <c r="W29" s="2">
        <f t="shared" si="14"/>
        <v>-1</v>
      </c>
    </row>
    <row r="30" spans="1:81" x14ac:dyDescent="0.25">
      <c r="A30" s="1">
        <v>29</v>
      </c>
      <c r="B30" s="2">
        <v>1</v>
      </c>
      <c r="C30" s="3">
        <f>CHOOSE(DOE!B31,-1,1)</f>
        <v>1</v>
      </c>
      <c r="D30" s="3">
        <f>CHOOSE(DOE!C31,-1,1)</f>
        <v>1</v>
      </c>
      <c r="E30" s="3">
        <f>CHOOSE(DOE!D31,-1,1)</f>
        <v>1</v>
      </c>
      <c r="F30" s="3">
        <f>CHOOSE(DOE!E31,-1,1)</f>
        <v>-1</v>
      </c>
      <c r="G30" s="3">
        <f>CHOOSE(DOE!F31,-1,1)</f>
        <v>-1</v>
      </c>
      <c r="H30" s="3">
        <f>CHOOSE(DOE!G31,-1,1)</f>
        <v>1</v>
      </c>
      <c r="I30" s="2">
        <f t="shared" si="0"/>
        <v>1</v>
      </c>
      <c r="J30" s="2">
        <f t="shared" si="1"/>
        <v>1</v>
      </c>
      <c r="K30" s="2">
        <f t="shared" si="2"/>
        <v>-1</v>
      </c>
      <c r="L30" s="2">
        <f t="shared" si="3"/>
        <v>-1</v>
      </c>
      <c r="M30" s="2">
        <f t="shared" si="4"/>
        <v>1</v>
      </c>
      <c r="N30" s="2">
        <f t="shared" si="5"/>
        <v>1</v>
      </c>
      <c r="O30" s="2">
        <f t="shared" si="6"/>
        <v>-1</v>
      </c>
      <c r="P30" s="2">
        <f t="shared" si="7"/>
        <v>-1</v>
      </c>
      <c r="Q30" s="2">
        <f t="shared" si="8"/>
        <v>1</v>
      </c>
      <c r="R30" s="2">
        <f t="shared" si="9"/>
        <v>-1</v>
      </c>
      <c r="S30" s="2">
        <f t="shared" si="10"/>
        <v>-1</v>
      </c>
      <c r="T30" s="2">
        <f t="shared" si="11"/>
        <v>1</v>
      </c>
      <c r="U30" s="2">
        <f t="shared" si="12"/>
        <v>1</v>
      </c>
      <c r="V30" s="2">
        <f t="shared" si="13"/>
        <v>-1</v>
      </c>
      <c r="W30" s="2">
        <f t="shared" si="14"/>
        <v>-1</v>
      </c>
    </row>
    <row r="31" spans="1:81" x14ac:dyDescent="0.25">
      <c r="A31" s="1">
        <v>30</v>
      </c>
      <c r="B31" s="2">
        <v>1</v>
      </c>
      <c r="C31" s="3">
        <f>CHOOSE(DOE!B32,-1,1)</f>
        <v>1</v>
      </c>
      <c r="D31" s="3">
        <f>CHOOSE(DOE!C32,-1,1)</f>
        <v>1</v>
      </c>
      <c r="E31" s="3">
        <f>CHOOSE(DOE!D32,-1,1)</f>
        <v>1</v>
      </c>
      <c r="F31" s="3">
        <f>CHOOSE(DOE!E32,-1,1)</f>
        <v>-1</v>
      </c>
      <c r="G31" s="3">
        <f>CHOOSE(DOE!F32,-1,1)</f>
        <v>1</v>
      </c>
      <c r="H31" s="3">
        <f>CHOOSE(DOE!G32,-1,1)</f>
        <v>-1</v>
      </c>
      <c r="I31" s="2">
        <f t="shared" si="0"/>
        <v>1</v>
      </c>
      <c r="J31" s="2">
        <f t="shared" si="1"/>
        <v>1</v>
      </c>
      <c r="K31" s="2">
        <f t="shared" si="2"/>
        <v>-1</v>
      </c>
      <c r="L31" s="2">
        <f t="shared" si="3"/>
        <v>1</v>
      </c>
      <c r="M31" s="2">
        <f t="shared" si="4"/>
        <v>-1</v>
      </c>
      <c r="N31" s="2">
        <f t="shared" si="5"/>
        <v>1</v>
      </c>
      <c r="O31" s="2">
        <f t="shared" si="6"/>
        <v>-1</v>
      </c>
      <c r="P31" s="2">
        <f t="shared" si="7"/>
        <v>1</v>
      </c>
      <c r="Q31" s="2">
        <f t="shared" si="8"/>
        <v>-1</v>
      </c>
      <c r="R31" s="2">
        <f t="shared" si="9"/>
        <v>-1</v>
      </c>
      <c r="S31" s="2">
        <f t="shared" si="10"/>
        <v>1</v>
      </c>
      <c r="T31" s="2">
        <f t="shared" si="11"/>
        <v>-1</v>
      </c>
      <c r="U31" s="2">
        <f t="shared" si="12"/>
        <v>-1</v>
      </c>
      <c r="V31" s="2">
        <f t="shared" si="13"/>
        <v>1</v>
      </c>
      <c r="W31" s="2">
        <f t="shared" si="14"/>
        <v>-1</v>
      </c>
    </row>
    <row r="32" spans="1:81" x14ac:dyDescent="0.25">
      <c r="A32" s="1">
        <v>31</v>
      </c>
      <c r="B32" s="2">
        <v>1</v>
      </c>
      <c r="C32" s="3">
        <f>CHOOSE(DOE!B33,-1,1)</f>
        <v>1</v>
      </c>
      <c r="D32" s="3">
        <f>CHOOSE(DOE!C33,-1,1)</f>
        <v>1</v>
      </c>
      <c r="E32" s="3">
        <f>CHOOSE(DOE!D33,-1,1)</f>
        <v>1</v>
      </c>
      <c r="F32" s="3">
        <f>CHOOSE(DOE!E33,-1,1)</f>
        <v>1</v>
      </c>
      <c r="G32" s="3">
        <f>CHOOSE(DOE!F33,-1,1)</f>
        <v>-1</v>
      </c>
      <c r="H32" s="3">
        <f>CHOOSE(DOE!G33,-1,1)</f>
        <v>-1</v>
      </c>
      <c r="I32" s="2">
        <f t="shared" si="0"/>
        <v>1</v>
      </c>
      <c r="J32" s="2">
        <f t="shared" si="1"/>
        <v>1</v>
      </c>
      <c r="K32" s="2">
        <f t="shared" si="2"/>
        <v>1</v>
      </c>
      <c r="L32" s="2">
        <f t="shared" si="3"/>
        <v>-1</v>
      </c>
      <c r="M32" s="2">
        <f t="shared" si="4"/>
        <v>-1</v>
      </c>
      <c r="N32" s="2">
        <f t="shared" si="5"/>
        <v>1</v>
      </c>
      <c r="O32" s="2">
        <f t="shared" si="6"/>
        <v>1</v>
      </c>
      <c r="P32" s="2">
        <f t="shared" si="7"/>
        <v>-1</v>
      </c>
      <c r="Q32" s="2">
        <f t="shared" si="8"/>
        <v>-1</v>
      </c>
      <c r="R32" s="2">
        <f t="shared" si="9"/>
        <v>1</v>
      </c>
      <c r="S32" s="2">
        <f t="shared" si="10"/>
        <v>-1</v>
      </c>
      <c r="T32" s="2">
        <f t="shared" si="11"/>
        <v>-1</v>
      </c>
      <c r="U32" s="2">
        <f t="shared" si="12"/>
        <v>-1</v>
      </c>
      <c r="V32" s="2">
        <f t="shared" si="13"/>
        <v>-1</v>
      </c>
      <c r="W32" s="2">
        <f t="shared" si="14"/>
        <v>1</v>
      </c>
    </row>
    <row r="33" spans="1:23" x14ac:dyDescent="0.25">
      <c r="A33" s="1">
        <v>32</v>
      </c>
      <c r="B33" s="2">
        <v>1</v>
      </c>
      <c r="C33" s="3">
        <f>CHOOSE(DOE!B34,-1,1)</f>
        <v>1</v>
      </c>
      <c r="D33" s="3">
        <f>CHOOSE(DOE!C34,-1,1)</f>
        <v>1</v>
      </c>
      <c r="E33" s="3">
        <f>CHOOSE(DOE!D34,-1,1)</f>
        <v>1</v>
      </c>
      <c r="F33" s="3">
        <f>CHOOSE(DOE!E34,-1,1)</f>
        <v>1</v>
      </c>
      <c r="G33" s="3">
        <f>CHOOSE(DOE!F34,-1,1)</f>
        <v>1</v>
      </c>
      <c r="H33" s="3">
        <f>CHOOSE(DOE!G34,-1,1)</f>
        <v>1</v>
      </c>
      <c r="I33" s="2">
        <f>$C33*D33</f>
        <v>1</v>
      </c>
      <c r="J33" s="2">
        <f t="shared" ref="J33:M33" si="15">$C33*E33</f>
        <v>1</v>
      </c>
      <c r="K33" s="2">
        <f t="shared" si="15"/>
        <v>1</v>
      </c>
      <c r="L33" s="2">
        <f t="shared" si="15"/>
        <v>1</v>
      </c>
      <c r="M33" s="2">
        <f t="shared" si="15"/>
        <v>1</v>
      </c>
      <c r="N33" s="2">
        <f>$D33*E33</f>
        <v>1</v>
      </c>
      <c r="O33" s="2">
        <f t="shared" ref="O33:Q33" si="16">$D33*F33</f>
        <v>1</v>
      </c>
      <c r="P33" s="2">
        <f t="shared" si="16"/>
        <v>1</v>
      </c>
      <c r="Q33" s="2">
        <f t="shared" si="16"/>
        <v>1</v>
      </c>
      <c r="R33" s="2">
        <f>$E33*F33</f>
        <v>1</v>
      </c>
      <c r="S33" s="2">
        <f t="shared" ref="S33:T33" si="17">$E33*G33</f>
        <v>1</v>
      </c>
      <c r="T33" s="2">
        <f t="shared" si="17"/>
        <v>1</v>
      </c>
      <c r="U33" s="2">
        <f>$F33*G33</f>
        <v>1</v>
      </c>
      <c r="V33" s="2">
        <f>$F33*H33</f>
        <v>1</v>
      </c>
      <c r="W33" s="2">
        <f>G33*H33</f>
        <v>1</v>
      </c>
    </row>
    <row r="34" spans="1:23" x14ac:dyDescent="0.25">
      <c r="B34" s="1" t="s">
        <v>8</v>
      </c>
      <c r="C34" s="1" t="s">
        <v>0</v>
      </c>
      <c r="D34" s="1" t="s">
        <v>1</v>
      </c>
      <c r="E34" s="1" t="s">
        <v>2</v>
      </c>
      <c r="F34" s="1" t="s">
        <v>3</v>
      </c>
      <c r="G34" s="1" t="s">
        <v>4</v>
      </c>
      <c r="H34" s="1" t="s">
        <v>5</v>
      </c>
      <c r="I34" s="1" t="s">
        <v>9</v>
      </c>
      <c r="J34" s="1" t="s">
        <v>10</v>
      </c>
      <c r="K34" s="1" t="s">
        <v>11</v>
      </c>
      <c r="L34" s="1" t="s">
        <v>12</v>
      </c>
      <c r="M34" s="1" t="s">
        <v>13</v>
      </c>
      <c r="N34" s="1" t="s">
        <v>14</v>
      </c>
      <c r="O34" s="1" t="s">
        <v>15</v>
      </c>
      <c r="P34" s="1" t="s">
        <v>16</v>
      </c>
      <c r="Q34" s="1" t="s">
        <v>17</v>
      </c>
      <c r="R34" s="1" t="s">
        <v>18</v>
      </c>
      <c r="S34" s="1" t="s">
        <v>19</v>
      </c>
      <c r="T34" s="1" t="s">
        <v>20</v>
      </c>
      <c r="U34" s="1" t="s">
        <v>21</v>
      </c>
      <c r="V34" s="1" t="s">
        <v>22</v>
      </c>
      <c r="W34" s="1" t="s">
        <v>23</v>
      </c>
    </row>
  </sheetData>
  <conditionalFormatting sqref="BH2:CC23">
    <cfRule type="cellIs" dxfId="0" priority="1" stopIfTrue="1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5</vt:i4>
      </vt:variant>
      <vt:variant>
        <vt:lpstr>Graphiques</vt:lpstr>
      </vt:variant>
      <vt:variant>
        <vt:i4>16</vt:i4>
      </vt:variant>
      <vt:variant>
        <vt:lpstr>Plages nommées</vt:lpstr>
      </vt:variant>
      <vt:variant>
        <vt:i4>3</vt:i4>
      </vt:variant>
    </vt:vector>
  </HeadingPairs>
  <TitlesOfParts>
    <vt:vector size="24" baseType="lpstr">
      <vt:lpstr>Table L32</vt:lpstr>
      <vt:lpstr>DOE</vt:lpstr>
      <vt:lpstr>Plan d'expérimentations</vt:lpstr>
      <vt:lpstr>Grille de dépouillement</vt:lpstr>
      <vt:lpstr>Espace Mathématique</vt:lpstr>
      <vt:lpstr>Couplage Diffuseur-Epaisseur</vt:lpstr>
      <vt:lpstr>Couplage Puissance-Epaisseur</vt:lpstr>
      <vt:lpstr>Couplage Puissance-Diffuseur</vt:lpstr>
      <vt:lpstr>Couplage Gaz-Epaisseur</vt:lpstr>
      <vt:lpstr>Couplage Gaz-Diffuseur</vt:lpstr>
      <vt:lpstr>Couplage Gaz-Puissance</vt:lpstr>
      <vt:lpstr>Couplage Vitesse-Epaisseur</vt:lpstr>
      <vt:lpstr>Couplage Vitesse-Diffuseur</vt:lpstr>
      <vt:lpstr>Couplage Vitesse-Puissance</vt:lpstr>
      <vt:lpstr>Couplage Vitesse-Gaz</vt:lpstr>
      <vt:lpstr>Couplage Lentille-Epaisseur</vt:lpstr>
      <vt:lpstr>Couplage Lentille-Diffuseur</vt:lpstr>
      <vt:lpstr>Couplage Lentille-Puissance</vt:lpstr>
      <vt:lpstr>Couplage Lentille-Gaz</vt:lpstr>
      <vt:lpstr>Graphe des effets moyens</vt:lpstr>
      <vt:lpstr>Couplage Lentille-Vitesse</vt:lpstr>
      <vt:lpstr>Info</vt:lpstr>
      <vt:lpstr>tX</vt:lpstr>
      <vt:lpstr>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Delplanque</dc:creator>
  <cp:lastModifiedBy>DELPLANQUE Luc</cp:lastModifiedBy>
  <dcterms:created xsi:type="dcterms:W3CDTF">2011-08-26T12:22:06Z</dcterms:created>
  <dcterms:modified xsi:type="dcterms:W3CDTF">2016-11-23T14:44:13Z</dcterms:modified>
</cp:coreProperties>
</file>