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240" yWindow="60" windowWidth="9180" windowHeight="4245"/>
  </bookViews>
  <sheets>
    <sheet name="Travail 1" sheetId="1" r:id="rId1"/>
    <sheet name="Travail 2" sheetId="3" r:id="rId2"/>
  </sheets>
  <calcPr calcId="125725"/>
</workbook>
</file>

<file path=xl/calcChain.xml><?xml version="1.0" encoding="utf-8"?>
<calcChain xmlns="http://schemas.openxmlformats.org/spreadsheetml/2006/main">
  <c r="E7" i="3"/>
  <c r="E6"/>
  <c r="F15" i="1"/>
  <c r="D11" i="3"/>
  <c r="D10"/>
  <c r="D7"/>
  <c r="D6"/>
  <c r="F16" i="1"/>
  <c r="E11"/>
  <c r="E9"/>
  <c r="E7"/>
  <c r="F18"/>
  <c r="E10"/>
  <c r="E23"/>
  <c r="F14" i="3" s="1"/>
  <c r="E12" i="1"/>
  <c r="E8"/>
  <c r="E6"/>
  <c r="E20" s="1"/>
  <c r="E26" l="1"/>
  <c r="F7" i="3"/>
  <c r="F6"/>
  <c r="F10"/>
  <c r="F11"/>
  <c r="F17" i="1"/>
  <c r="F14"/>
  <c r="F20" s="1"/>
  <c r="F19"/>
  <c r="F8" i="3" l="1"/>
  <c r="F12"/>
  <c r="E21" i="1"/>
  <c r="E24" s="1"/>
  <c r="E27" s="1"/>
  <c r="F13" i="3" l="1"/>
  <c r="F15" s="1"/>
  <c r="F16" s="1"/>
</calcChain>
</file>

<file path=xl/sharedStrings.xml><?xml version="1.0" encoding="utf-8"?>
<sst xmlns="http://schemas.openxmlformats.org/spreadsheetml/2006/main" count="48" uniqueCount="39">
  <si>
    <t>Durées Moyennes</t>
  </si>
  <si>
    <t>TVA déductible</t>
  </si>
  <si>
    <t>TVA collectée</t>
  </si>
  <si>
    <t>BFRN en jours</t>
  </si>
  <si>
    <t>Coefficients de structure</t>
  </si>
  <si>
    <t>BESOIN EN FONDS DE ROULEMENT D'EXPLOITATION
(méthode normative)</t>
  </si>
  <si>
    <t>Eléments</t>
  </si>
  <si>
    <t>Besoins</t>
  </si>
  <si>
    <t>Ressources</t>
  </si>
  <si>
    <t>Emplois</t>
  </si>
  <si>
    <t>Totaux</t>
  </si>
  <si>
    <t>Stocks de matières premières</t>
  </si>
  <si>
    <t>Stocks de produits finis</t>
  </si>
  <si>
    <t>BFRN en  valeur</t>
  </si>
  <si>
    <t>Chiffre d'affaires annuel</t>
  </si>
  <si>
    <t>Chiffre d'affaires par jour</t>
  </si>
  <si>
    <t>Stocks de produits semi-finis</t>
  </si>
  <si>
    <t>Stocks de produits en-cours</t>
  </si>
  <si>
    <t>Clients en France</t>
  </si>
  <si>
    <t>Clients en Europe</t>
  </si>
  <si>
    <t>Fournisseurs à 30 jours fin de mois</t>
  </si>
  <si>
    <t>Fournisseurs à 60 jours fin de mois</t>
  </si>
  <si>
    <t>Personnel : rémunérations</t>
  </si>
  <si>
    <t>Personnel : commissions</t>
  </si>
  <si>
    <t>Organismes sociaux</t>
  </si>
  <si>
    <t>Trésorerie en jours de chiffre d'affaires</t>
  </si>
  <si>
    <t>Trésorerie en valeur</t>
  </si>
  <si>
    <t>Fonds de roulement</t>
  </si>
  <si>
    <t>Situation actuelle</t>
  </si>
  <si>
    <t>Clients France</t>
  </si>
  <si>
    <t>Clients Export</t>
  </si>
  <si>
    <t>Situation prévue</t>
  </si>
  <si>
    <t>BFRE modifié en jours de CA</t>
  </si>
  <si>
    <t xml:space="preserve">Coefficients </t>
  </si>
  <si>
    <t>BFRE actuel en jours de chiffre d'affaires</t>
  </si>
  <si>
    <t>Diminution du BFRE en jours de chiffre d'affaires</t>
  </si>
  <si>
    <t>Diminution du BFRE en valeur</t>
  </si>
  <si>
    <t>Amélioration de la trésorerie</t>
  </si>
  <si>
    <r>
      <t xml:space="preserve">Zones de saisie </t>
    </r>
    <r>
      <rPr>
        <b/>
        <sz val="12"/>
        <rFont val="Wingdings"/>
        <charset val="2"/>
      </rPr>
      <t>ð</t>
    </r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</si>
</sst>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#,##0.000"/>
  </numFmts>
  <fonts count="4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  <xf numFmtId="165" fontId="2" fillId="6" borderId="12" xfId="0" applyNumberFormat="1" applyFont="1" applyFill="1" applyBorder="1"/>
    <xf numFmtId="165" fontId="1" fillId="7" borderId="12" xfId="0" applyNumberFormat="1" applyFont="1" applyFill="1" applyBorder="1"/>
    <xf numFmtId="165" fontId="1" fillId="0" borderId="12" xfId="0" applyNumberFormat="1" applyFont="1" applyFill="1" applyBorder="1"/>
    <xf numFmtId="1" fontId="2" fillId="6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64" fontId="2" fillId="8" borderId="1" xfId="0" applyNumberFormat="1" applyFont="1" applyFill="1" applyBorder="1" applyAlignment="1" applyProtection="1">
      <alignment vertical="center"/>
      <protection locked="0"/>
    </xf>
    <xf numFmtId="164" fontId="2" fillId="8" borderId="1" xfId="0" applyNumberFormat="1" applyFont="1" applyFill="1" applyBorder="1" applyAlignment="1" applyProtection="1">
      <alignment horizontal="right" vertical="center"/>
      <protection locked="0"/>
    </xf>
    <xf numFmtId="166" fontId="1" fillId="6" borderId="16" xfId="0" applyNumberFormat="1" applyFont="1" applyFill="1" applyBorder="1" applyAlignment="1">
      <alignment vertical="center"/>
    </xf>
    <xf numFmtId="166" fontId="2" fillId="0" borderId="30" xfId="0" applyNumberFormat="1" applyFont="1" applyFill="1" applyBorder="1"/>
    <xf numFmtId="166" fontId="2" fillId="6" borderId="12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indent="5"/>
    </xf>
    <xf numFmtId="0" fontId="2" fillId="6" borderId="17" xfId="0" applyFont="1" applyFill="1" applyBorder="1" applyAlignment="1">
      <alignment horizontal="left" indent="5"/>
    </xf>
    <xf numFmtId="0" fontId="2" fillId="0" borderId="2" xfId="0" applyFont="1" applyBorder="1" applyAlignment="1">
      <alignment horizontal="left" indent="5"/>
    </xf>
    <xf numFmtId="0" fontId="2" fillId="0" borderId="17" xfId="0" applyFont="1" applyBorder="1" applyAlignment="1">
      <alignment horizontal="left" indent="5"/>
    </xf>
    <xf numFmtId="0" fontId="1" fillId="5" borderId="2" xfId="0" applyFont="1" applyFill="1" applyBorder="1" applyAlignment="1">
      <alignment horizontal="left" vertical="center" wrapText="1" indent="20"/>
    </xf>
    <xf numFmtId="0" fontId="1" fillId="5" borderId="20" xfId="0" applyFont="1" applyFill="1" applyBorder="1" applyAlignment="1">
      <alignment horizontal="left" vertical="center" wrapText="1" indent="20"/>
    </xf>
    <xf numFmtId="0" fontId="1" fillId="5" borderId="17" xfId="0" applyFont="1" applyFill="1" applyBorder="1" applyAlignment="1">
      <alignment horizontal="left" vertical="center" wrapText="1" indent="20"/>
    </xf>
    <xf numFmtId="0" fontId="1" fillId="4" borderId="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 vertical="center" wrapText="1" indent="20"/>
    </xf>
    <xf numFmtId="0" fontId="2" fillId="6" borderId="13" xfId="0" applyFont="1" applyFill="1" applyBorder="1" applyAlignment="1">
      <alignment horizontal="left" vertical="center" wrapText="1" indent="20"/>
    </xf>
    <xf numFmtId="0" fontId="2" fillId="6" borderId="14" xfId="0" applyFont="1" applyFill="1" applyBorder="1" applyAlignment="1">
      <alignment horizontal="left" vertical="center" wrapText="1" indent="20"/>
    </xf>
    <xf numFmtId="0" fontId="2" fillId="6" borderId="2" xfId="0" applyFont="1" applyFill="1" applyBorder="1" applyAlignment="1">
      <alignment horizontal="left" indent="20"/>
    </xf>
    <xf numFmtId="0" fontId="2" fillId="6" borderId="20" xfId="0" applyFont="1" applyFill="1" applyBorder="1" applyAlignment="1">
      <alignment horizontal="left" indent="20"/>
    </xf>
    <xf numFmtId="0" fontId="2" fillId="6" borderId="17" xfId="0" applyFont="1" applyFill="1" applyBorder="1" applyAlignment="1">
      <alignment horizontal="left" indent="20"/>
    </xf>
    <xf numFmtId="0" fontId="1" fillId="3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164" fontId="2" fillId="0" borderId="12" xfId="0" applyNumberFormat="1" applyFont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vertical="center"/>
    </xf>
    <xf numFmtId="164" fontId="1" fillId="2" borderId="12" xfId="0" applyNumberFormat="1" applyFont="1" applyFill="1" applyBorder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0" fontId="1" fillId="5" borderId="2" xfId="0" applyFont="1" applyFill="1" applyBorder="1" applyAlignment="1" applyProtection="1">
      <alignment horizontal="left" vertical="center" indent="25"/>
    </xf>
    <xf numFmtId="0" fontId="1" fillId="5" borderId="20" xfId="0" applyFont="1" applyFill="1" applyBorder="1" applyAlignment="1" applyProtection="1">
      <alignment horizontal="left" vertical="center" indent="25"/>
    </xf>
    <xf numFmtId="0" fontId="1" fillId="5" borderId="17" xfId="0" applyFont="1" applyFill="1" applyBorder="1" applyAlignment="1" applyProtection="1">
      <alignment horizontal="left" vertical="center" indent="25"/>
    </xf>
    <xf numFmtId="164" fontId="1" fillId="5" borderId="21" xfId="0" applyNumberFormat="1" applyFont="1" applyFill="1" applyBorder="1" applyAlignment="1" applyProtection="1">
      <alignment horizontal="center" vertical="center"/>
    </xf>
    <xf numFmtId="164" fontId="1" fillId="5" borderId="2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 indent="17"/>
    </xf>
    <xf numFmtId="0" fontId="2" fillId="0" borderId="20" xfId="0" applyFont="1" applyFill="1" applyBorder="1" applyAlignment="1" applyProtection="1">
      <alignment horizontal="left" vertical="center" indent="17"/>
    </xf>
    <xf numFmtId="0" fontId="2" fillId="0" borderId="17" xfId="0" applyFont="1" applyFill="1" applyBorder="1" applyAlignment="1" applyProtection="1">
      <alignment horizontal="left" vertical="center" indent="17"/>
    </xf>
    <xf numFmtId="4" fontId="2" fillId="0" borderId="21" xfId="0" applyNumberFormat="1" applyFont="1" applyFill="1" applyBorder="1" applyAlignment="1" applyProtection="1">
      <alignment horizontal="right" vertical="center" indent="3"/>
    </xf>
    <xf numFmtId="4" fontId="2" fillId="0" borderId="22" xfId="0" applyNumberFormat="1" applyFont="1" applyFill="1" applyBorder="1" applyAlignment="1" applyProtection="1">
      <alignment horizontal="right" vertical="center" indent="3"/>
    </xf>
    <xf numFmtId="0" fontId="2" fillId="0" borderId="23" xfId="0" applyFont="1" applyFill="1" applyBorder="1" applyAlignment="1" applyProtection="1">
      <alignment horizontal="left" vertical="center" indent="17"/>
    </xf>
    <xf numFmtId="0" fontId="2" fillId="0" borderId="24" xfId="0" applyFont="1" applyFill="1" applyBorder="1" applyAlignment="1" applyProtection="1">
      <alignment horizontal="left" vertical="center" indent="17"/>
    </xf>
    <xf numFmtId="0" fontId="2" fillId="0" borderId="25" xfId="0" applyFont="1" applyFill="1" applyBorder="1" applyAlignment="1" applyProtection="1">
      <alignment horizontal="left" vertical="center" indent="17"/>
    </xf>
    <xf numFmtId="4" fontId="2" fillId="0" borderId="26" xfId="0" applyNumberFormat="1" applyFont="1" applyFill="1" applyBorder="1" applyAlignment="1" applyProtection="1">
      <alignment horizontal="right" vertical="center" indent="3"/>
    </xf>
    <xf numFmtId="4" fontId="2" fillId="0" borderId="27" xfId="0" applyNumberFormat="1" applyFont="1" applyFill="1" applyBorder="1" applyAlignment="1" applyProtection="1">
      <alignment horizontal="right" vertical="center" indent="3"/>
    </xf>
    <xf numFmtId="0" fontId="2" fillId="0" borderId="3" xfId="0" applyFont="1" applyFill="1" applyBorder="1" applyAlignment="1" applyProtection="1">
      <alignment horizontal="left" vertical="center" indent="17"/>
    </xf>
    <xf numFmtId="0" fontId="2" fillId="0" borderId="13" xfId="0" applyFont="1" applyFill="1" applyBorder="1" applyAlignment="1" applyProtection="1">
      <alignment horizontal="left" vertical="center" indent="17"/>
    </xf>
    <xf numFmtId="0" fontId="2" fillId="0" borderId="14" xfId="0" applyFont="1" applyFill="1" applyBorder="1" applyAlignment="1" applyProtection="1">
      <alignment horizontal="left" vertical="center" indent="17"/>
    </xf>
    <xf numFmtId="4" fontId="2" fillId="0" borderId="15" xfId="0" applyNumberFormat="1" applyFont="1" applyFill="1" applyBorder="1" applyAlignment="1" applyProtection="1">
      <alignment horizontal="right" vertical="center" indent="3"/>
    </xf>
    <xf numFmtId="4" fontId="2" fillId="0" borderId="4" xfId="0" applyNumberFormat="1" applyFont="1" applyFill="1" applyBorder="1" applyAlignment="1" applyProtection="1">
      <alignment horizontal="right" vertical="center" indent="3"/>
    </xf>
    <xf numFmtId="4" fontId="2" fillId="8" borderId="28" xfId="0" applyNumberFormat="1" applyFont="1" applyFill="1" applyBorder="1" applyAlignment="1" applyProtection="1">
      <alignment horizontal="right" vertical="center" indent="3"/>
      <protection locked="0"/>
    </xf>
    <xf numFmtId="4" fontId="2" fillId="8" borderId="29" xfId="0" applyNumberFormat="1" applyFont="1" applyFill="1" applyBorder="1" applyAlignment="1" applyProtection="1">
      <alignment horizontal="right" vertical="center" indent="3"/>
      <protection locked="0"/>
    </xf>
    <xf numFmtId="3" fontId="2" fillId="8" borderId="21" xfId="0" applyNumberFormat="1" applyFont="1" applyFill="1" applyBorder="1" applyAlignment="1" applyProtection="1">
      <alignment horizontal="center" vertical="center"/>
      <protection locked="0"/>
    </xf>
    <xf numFmtId="3" fontId="2" fillId="8" borderId="2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7"/>
  <sheetViews>
    <sheetView showGridLines="0" showZeros="0" tabSelected="1" zoomScaleNormal="100" workbookViewId="0">
      <selection activeCell="F1" sqref="F1"/>
    </sheetView>
  </sheetViews>
  <sheetFormatPr baseColWidth="10" defaultRowHeight="15.75"/>
  <cols>
    <col min="1" max="1" width="3.7109375" style="40" customWidth="1"/>
    <col min="2" max="2" width="40.7109375" style="40" customWidth="1"/>
    <col min="3" max="6" width="12.7109375" style="40" customWidth="1"/>
    <col min="7" max="16384" width="11.42578125" style="40"/>
  </cols>
  <sheetData>
    <row r="1" spans="2:8" ht="16.5" thickBot="1">
      <c r="E1" s="39" t="s">
        <v>38</v>
      </c>
      <c r="F1" s="38"/>
    </row>
    <row r="2" spans="2:8" ht="16.5" thickBot="1">
      <c r="B2" s="41"/>
    </row>
    <row r="3" spans="2:8" ht="31.5" customHeight="1" thickBot="1">
      <c r="B3" s="42" t="s">
        <v>5</v>
      </c>
      <c r="C3" s="43"/>
      <c r="D3" s="43"/>
      <c r="E3" s="43"/>
      <c r="F3" s="44"/>
    </row>
    <row r="4" spans="2:8" ht="31.5" customHeight="1">
      <c r="B4" s="45" t="s">
        <v>6</v>
      </c>
      <c r="C4" s="46" t="s">
        <v>0</v>
      </c>
      <c r="D4" s="46" t="s">
        <v>4</v>
      </c>
      <c r="E4" s="46" t="s">
        <v>7</v>
      </c>
      <c r="F4" s="47" t="s">
        <v>8</v>
      </c>
    </row>
    <row r="5" spans="2:8" ht="15.75" customHeight="1">
      <c r="B5" s="48" t="s">
        <v>9</v>
      </c>
      <c r="C5" s="49"/>
      <c r="D5" s="50"/>
      <c r="E5" s="50"/>
      <c r="F5" s="51"/>
    </row>
    <row r="6" spans="2:8" ht="15.75" customHeight="1">
      <c r="B6" s="52" t="s">
        <v>11</v>
      </c>
      <c r="C6" s="10"/>
      <c r="D6" s="11"/>
      <c r="E6" s="53">
        <f>C6*D6</f>
        <v>0</v>
      </c>
      <c r="F6" s="51"/>
    </row>
    <row r="7" spans="2:8" ht="15.75" customHeight="1">
      <c r="B7" s="52" t="s">
        <v>16</v>
      </c>
      <c r="C7" s="10"/>
      <c r="D7" s="11"/>
      <c r="E7" s="53">
        <f t="shared" ref="E7" si="0">C7*D7</f>
        <v>0</v>
      </c>
      <c r="F7" s="51"/>
    </row>
    <row r="8" spans="2:8" ht="15.75" customHeight="1">
      <c r="B8" s="52" t="s">
        <v>12</v>
      </c>
      <c r="C8" s="10"/>
      <c r="D8" s="11"/>
      <c r="E8" s="53">
        <f t="shared" ref="E8:E10" si="1">C8*D8</f>
        <v>0</v>
      </c>
      <c r="F8" s="51"/>
    </row>
    <row r="9" spans="2:8" ht="15.75" customHeight="1">
      <c r="B9" s="52" t="s">
        <v>17</v>
      </c>
      <c r="C9" s="10"/>
      <c r="D9" s="11"/>
      <c r="E9" s="53">
        <f t="shared" ref="E9" si="2">C9*D9</f>
        <v>0</v>
      </c>
      <c r="F9" s="51"/>
    </row>
    <row r="10" spans="2:8" ht="15.75" customHeight="1">
      <c r="B10" s="52" t="s">
        <v>18</v>
      </c>
      <c r="C10" s="10"/>
      <c r="D10" s="11"/>
      <c r="E10" s="53">
        <f t="shared" si="1"/>
        <v>0</v>
      </c>
      <c r="F10" s="51"/>
    </row>
    <row r="11" spans="2:8" ht="15.75" customHeight="1">
      <c r="B11" s="52" t="s">
        <v>19</v>
      </c>
      <c r="C11" s="10"/>
      <c r="D11" s="11"/>
      <c r="E11" s="53">
        <f t="shared" ref="E11" si="3">C11*D11</f>
        <v>0</v>
      </c>
      <c r="F11" s="51"/>
    </row>
    <row r="12" spans="2:8" ht="15.75" customHeight="1">
      <c r="B12" s="52" t="s">
        <v>1</v>
      </c>
      <c r="C12" s="10"/>
      <c r="D12" s="12"/>
      <c r="E12" s="53">
        <f>C12*D12</f>
        <v>0</v>
      </c>
      <c r="F12" s="51"/>
    </row>
    <row r="13" spans="2:8" ht="15.75" customHeight="1">
      <c r="B13" s="48" t="s">
        <v>8</v>
      </c>
      <c r="C13" s="54"/>
      <c r="D13" s="55"/>
      <c r="E13" s="50"/>
      <c r="F13" s="51"/>
    </row>
    <row r="14" spans="2:8" ht="15.75" customHeight="1">
      <c r="B14" s="56" t="s">
        <v>20</v>
      </c>
      <c r="C14" s="10"/>
      <c r="D14" s="12"/>
      <c r="E14" s="50"/>
      <c r="F14" s="57">
        <f t="shared" ref="F14:F19" si="4">C14*D14</f>
        <v>0</v>
      </c>
    </row>
    <row r="15" spans="2:8" ht="15.75" customHeight="1">
      <c r="B15" s="56" t="s">
        <v>21</v>
      </c>
      <c r="C15" s="10"/>
      <c r="D15" s="12"/>
      <c r="E15" s="50"/>
      <c r="F15" s="57">
        <f t="shared" si="4"/>
        <v>0</v>
      </c>
    </row>
    <row r="16" spans="2:8" ht="15.75" customHeight="1">
      <c r="B16" s="56" t="s">
        <v>22</v>
      </c>
      <c r="C16" s="10"/>
      <c r="D16" s="12"/>
      <c r="E16" s="50"/>
      <c r="F16" s="57">
        <f t="shared" ref="F16" si="5">C16*D16</f>
        <v>0</v>
      </c>
      <c r="H16" s="58"/>
    </row>
    <row r="17" spans="2:8" ht="15.75" customHeight="1">
      <c r="B17" s="56" t="s">
        <v>23</v>
      </c>
      <c r="C17" s="10"/>
      <c r="D17" s="12"/>
      <c r="E17" s="50"/>
      <c r="F17" s="57">
        <f t="shared" si="4"/>
        <v>0</v>
      </c>
      <c r="H17" s="58"/>
    </row>
    <row r="18" spans="2:8" ht="15.75" customHeight="1">
      <c r="B18" s="56" t="s">
        <v>24</v>
      </c>
      <c r="C18" s="10"/>
      <c r="D18" s="12"/>
      <c r="E18" s="50"/>
      <c r="F18" s="57">
        <f t="shared" si="4"/>
        <v>0</v>
      </c>
    </row>
    <row r="19" spans="2:8" ht="15.75" customHeight="1">
      <c r="B19" s="56" t="s">
        <v>2</v>
      </c>
      <c r="C19" s="10"/>
      <c r="D19" s="11"/>
      <c r="E19" s="50"/>
      <c r="F19" s="57">
        <f t="shared" si="4"/>
        <v>0</v>
      </c>
    </row>
    <row r="20" spans="2:8" ht="15.75" customHeight="1">
      <c r="B20" s="59" t="s">
        <v>10</v>
      </c>
      <c r="C20" s="60"/>
      <c r="D20" s="60"/>
      <c r="E20" s="61">
        <f>SUM(E6:E12)</f>
        <v>0</v>
      </c>
      <c r="F20" s="62">
        <f>SUM(F14:F19)</f>
        <v>0</v>
      </c>
      <c r="H20" s="63"/>
    </row>
    <row r="21" spans="2:8" ht="15.75" customHeight="1">
      <c r="B21" s="64" t="s">
        <v>3</v>
      </c>
      <c r="C21" s="65"/>
      <c r="D21" s="66"/>
      <c r="E21" s="67">
        <f>E20-F20</f>
        <v>0</v>
      </c>
      <c r="F21" s="68"/>
    </row>
    <row r="22" spans="2:8" ht="15.75" customHeight="1">
      <c r="B22" s="69" t="s">
        <v>14</v>
      </c>
      <c r="C22" s="70"/>
      <c r="D22" s="71"/>
      <c r="E22" s="84"/>
      <c r="F22" s="85"/>
    </row>
    <row r="23" spans="2:8" ht="15.75" customHeight="1">
      <c r="B23" s="69" t="s">
        <v>15</v>
      </c>
      <c r="C23" s="70"/>
      <c r="D23" s="71"/>
      <c r="E23" s="72">
        <f t="shared" ref="E23" si="6">E22/360</f>
        <v>0</v>
      </c>
      <c r="F23" s="73"/>
    </row>
    <row r="24" spans="2:8" ht="15.75" customHeight="1">
      <c r="B24" s="74" t="s">
        <v>13</v>
      </c>
      <c r="C24" s="75"/>
      <c r="D24" s="76"/>
      <c r="E24" s="77">
        <f>E21*E23</f>
        <v>0</v>
      </c>
      <c r="F24" s="78"/>
    </row>
    <row r="25" spans="2:8" ht="15.75" customHeight="1">
      <c r="B25" s="69" t="s">
        <v>25</v>
      </c>
      <c r="C25" s="70"/>
      <c r="D25" s="71"/>
      <c r="E25" s="86"/>
      <c r="F25" s="87"/>
    </row>
    <row r="26" spans="2:8" ht="15.75" customHeight="1">
      <c r="B26" s="69" t="s">
        <v>26</v>
      </c>
      <c r="C26" s="70"/>
      <c r="D26" s="71"/>
      <c r="E26" s="72">
        <f>E25*E23</f>
        <v>0</v>
      </c>
      <c r="F26" s="73"/>
    </row>
    <row r="27" spans="2:8" ht="15.75" customHeight="1" thickBot="1">
      <c r="B27" s="79" t="s">
        <v>27</v>
      </c>
      <c r="C27" s="80"/>
      <c r="D27" s="81"/>
      <c r="E27" s="82">
        <f>E24+E26</f>
        <v>0</v>
      </c>
      <c r="F27" s="83"/>
    </row>
  </sheetData>
  <sheetProtection sheet="1" objects="1" scenarios="1"/>
  <mergeCells count="16">
    <mergeCell ref="B3:F3"/>
    <mergeCell ref="B20:D20"/>
    <mergeCell ref="E21:F21"/>
    <mergeCell ref="E22:F22"/>
    <mergeCell ref="E23:F23"/>
    <mergeCell ref="E26:F26"/>
    <mergeCell ref="B22:D22"/>
    <mergeCell ref="B23:D23"/>
    <mergeCell ref="B27:D27"/>
    <mergeCell ref="B21:D21"/>
    <mergeCell ref="E27:F27"/>
    <mergeCell ref="B24:D24"/>
    <mergeCell ref="E24:F24"/>
    <mergeCell ref="B26:D26"/>
    <mergeCell ref="B25:D25"/>
    <mergeCell ref="E25:F25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6"/>
  <sheetViews>
    <sheetView showGridLines="0" showZeros="0" zoomScaleNormal="100" workbookViewId="0">
      <selection activeCell="F1" sqref="F1"/>
    </sheetView>
  </sheetViews>
  <sheetFormatPr baseColWidth="10" defaultRowHeight="15.75"/>
  <cols>
    <col min="1" max="1" width="3.7109375" style="1" customWidth="1"/>
    <col min="2" max="2" width="40.7109375" style="1" customWidth="1"/>
    <col min="3" max="6" width="12.7109375" style="1" customWidth="1"/>
    <col min="7" max="16384" width="11.42578125" style="1"/>
  </cols>
  <sheetData>
    <row r="1" spans="2:6" ht="16.5" thickBot="1">
      <c r="E1" s="39" t="s">
        <v>38</v>
      </c>
      <c r="F1" s="38"/>
    </row>
    <row r="2" spans="2:6" ht="16.5" thickBot="1">
      <c r="B2" s="2"/>
      <c r="C2" s="2"/>
    </row>
    <row r="3" spans="2:6" ht="33" customHeight="1" thickBot="1">
      <c r="B3" s="16" t="s">
        <v>5</v>
      </c>
      <c r="C3" s="35"/>
      <c r="D3" s="17"/>
      <c r="E3" s="17"/>
      <c r="F3" s="18"/>
    </row>
    <row r="4" spans="2:6" ht="31.5">
      <c r="B4" s="36" t="s">
        <v>6</v>
      </c>
      <c r="C4" s="37"/>
      <c r="D4" s="3" t="s">
        <v>0</v>
      </c>
      <c r="E4" s="3" t="s">
        <v>33</v>
      </c>
      <c r="F4" s="4" t="s">
        <v>7</v>
      </c>
    </row>
    <row r="5" spans="2:6">
      <c r="B5" s="26" t="s">
        <v>28</v>
      </c>
      <c r="C5" s="27"/>
      <c r="D5" s="27"/>
      <c r="E5" s="27"/>
      <c r="F5" s="28"/>
    </row>
    <row r="6" spans="2:6">
      <c r="B6" s="21" t="s">
        <v>29</v>
      </c>
      <c r="C6" s="22"/>
      <c r="D6" s="9">
        <f>'Travail 1'!C10</f>
        <v>0</v>
      </c>
      <c r="E6" s="5">
        <f>'Travail 1'!D10</f>
        <v>0</v>
      </c>
      <c r="F6" s="6">
        <f>D6*E6</f>
        <v>0</v>
      </c>
    </row>
    <row r="7" spans="2:6">
      <c r="B7" s="21" t="s">
        <v>30</v>
      </c>
      <c r="C7" s="22"/>
      <c r="D7" s="9">
        <f>'Travail 1'!C11</f>
        <v>0</v>
      </c>
      <c r="E7" s="5">
        <f>'Travail 1'!D11</f>
        <v>0</v>
      </c>
      <c r="F7" s="6">
        <f>D7*E7</f>
        <v>0</v>
      </c>
    </row>
    <row r="8" spans="2:6" ht="15.75" customHeight="1">
      <c r="B8" s="23" t="s">
        <v>34</v>
      </c>
      <c r="C8" s="24"/>
      <c r="D8" s="24"/>
      <c r="E8" s="25"/>
      <c r="F8" s="7">
        <f>F6+F7</f>
        <v>0</v>
      </c>
    </row>
    <row r="9" spans="2:6">
      <c r="B9" s="26" t="s">
        <v>31</v>
      </c>
      <c r="C9" s="27"/>
      <c r="D9" s="27"/>
      <c r="E9" s="27"/>
      <c r="F9" s="28"/>
    </row>
    <row r="10" spans="2:6">
      <c r="B10" s="21" t="s">
        <v>29</v>
      </c>
      <c r="C10" s="22"/>
      <c r="D10" s="9">
        <f>'Travail 1'!C10</f>
        <v>0</v>
      </c>
      <c r="E10" s="11"/>
      <c r="F10" s="6">
        <f>D10*E10</f>
        <v>0</v>
      </c>
    </row>
    <row r="11" spans="2:6">
      <c r="B11" s="19" t="s">
        <v>30</v>
      </c>
      <c r="C11" s="20"/>
      <c r="D11" s="9">
        <f>'Travail 1'!C11</f>
        <v>0</v>
      </c>
      <c r="E11" s="11"/>
      <c r="F11" s="6">
        <f>D11*E11</f>
        <v>0</v>
      </c>
    </row>
    <row r="12" spans="2:6" ht="15.75" customHeight="1">
      <c r="B12" s="23" t="s">
        <v>32</v>
      </c>
      <c r="C12" s="24"/>
      <c r="D12" s="24"/>
      <c r="E12" s="25"/>
      <c r="F12" s="8">
        <f>SUM(F10:F11)</f>
        <v>0</v>
      </c>
    </row>
    <row r="13" spans="2:6">
      <c r="B13" s="32" t="s">
        <v>35</v>
      </c>
      <c r="C13" s="33"/>
      <c r="D13" s="33"/>
      <c r="E13" s="34"/>
      <c r="F13" s="15">
        <f>F8-F12</f>
        <v>0</v>
      </c>
    </row>
    <row r="14" spans="2:6">
      <c r="B14" s="32" t="s">
        <v>15</v>
      </c>
      <c r="C14" s="33"/>
      <c r="D14" s="33"/>
      <c r="E14" s="34"/>
      <c r="F14" s="14">
        <f>'Travail 1'!E23</f>
        <v>0</v>
      </c>
    </row>
    <row r="15" spans="2:6" ht="16.5" thickBot="1">
      <c r="B15" s="32" t="s">
        <v>36</v>
      </c>
      <c r="C15" s="33"/>
      <c r="D15" s="33"/>
      <c r="E15" s="34"/>
      <c r="F15" s="13">
        <f>F13*F14</f>
        <v>0</v>
      </c>
    </row>
    <row r="16" spans="2:6" ht="15.75" customHeight="1" thickBot="1">
      <c r="B16" s="29" t="s">
        <v>37</v>
      </c>
      <c r="C16" s="30"/>
      <c r="D16" s="30"/>
      <c r="E16" s="31"/>
      <c r="F16" s="13">
        <f>F15</f>
        <v>0</v>
      </c>
    </row>
  </sheetData>
  <sheetProtection sheet="1" objects="1" scenarios="1"/>
  <mergeCells count="14">
    <mergeCell ref="B3:F3"/>
    <mergeCell ref="B5:F5"/>
    <mergeCell ref="B4:C4"/>
    <mergeCell ref="B6:C6"/>
    <mergeCell ref="B12:E12"/>
    <mergeCell ref="B16:E16"/>
    <mergeCell ref="B15:E15"/>
    <mergeCell ref="B14:E14"/>
    <mergeCell ref="B13:E13"/>
    <mergeCell ref="B11:C11"/>
    <mergeCell ref="B10:C10"/>
    <mergeCell ref="B7:C7"/>
    <mergeCell ref="B8:E8"/>
    <mergeCell ref="B9:F9"/>
  </mergeCells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Travail 1</vt:lpstr>
      <vt:lpstr>Travail 2</vt:lpstr>
    </vt:vector>
  </TitlesOfParts>
  <Manager>GEA Brive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 FC-GTDFA- TD</dc:title>
  <dc:subject>BFRN : TD 1 Soldo</dc:subject>
  <dc:creator>Daniel Antraigue</dc:creator>
  <cp:lastModifiedBy>Carlos JANUARIO</cp:lastModifiedBy>
  <cp:lastPrinted>2012-04-18T14:30:50Z</cp:lastPrinted>
  <dcterms:created xsi:type="dcterms:W3CDTF">2002-03-22T08:07:24Z</dcterms:created>
  <dcterms:modified xsi:type="dcterms:W3CDTF">2012-05-18T11:24:38Z</dcterms:modified>
  <cp:category>IEL</cp:category>
</cp:coreProperties>
</file>