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G17" i="1"/>
  <c r="F12"/>
  <c r="G14"/>
  <c r="E26"/>
  <c r="E27" s="1"/>
  <c r="H20"/>
  <c r="H19"/>
  <c r="E11"/>
  <c r="F9"/>
  <c r="F22" s="1"/>
  <c r="G21"/>
  <c r="G18"/>
  <c r="G15"/>
  <c r="E7"/>
  <c r="E10"/>
  <c r="H16"/>
  <c r="G22" l="1"/>
  <c r="H22"/>
  <c r="G23" s="1"/>
  <c r="E8"/>
  <c r="E22" s="1"/>
  <c r="E23" l="1"/>
  <c r="E28" s="1"/>
</calcChain>
</file>

<file path=xl/sharedStrings.xml><?xml version="1.0" encoding="utf-8"?>
<sst xmlns="http://schemas.openxmlformats.org/spreadsheetml/2006/main" count="35" uniqueCount="32">
  <si>
    <t>Durées Moyennes</t>
  </si>
  <si>
    <t>TVA collectée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</si>
  <si>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</si>
  <si>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</si>
  <si>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</si>
  <si>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</si>
  <si>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</si>
  <si>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</si>
  <si>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</si>
  <si>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Clients à 60 jours fin de mois</t>
  </si>
  <si>
    <t>Variables</t>
  </si>
  <si>
    <t>Fixes</t>
  </si>
  <si>
    <t>Chiffre d’affaires annuel en valeur</t>
  </si>
  <si>
    <t>Chiffre d'affaires par jour</t>
  </si>
  <si>
    <t>Stocks de matières premières</t>
  </si>
  <si>
    <t>Stocks de produits finis variables</t>
  </si>
  <si>
    <t>Stocks de produits finis fixes</t>
  </si>
  <si>
    <t>TVA déductible vaviable</t>
  </si>
  <si>
    <t>TVA déductible fixe</t>
  </si>
  <si>
    <t>Fournisseurs de matières premières</t>
  </si>
  <si>
    <t>Fournisseurs de matières et fournitures</t>
  </si>
  <si>
    <t>Fournisseurs : coûts fixes</t>
  </si>
  <si>
    <t>Personnel : salaires variables</t>
  </si>
  <si>
    <t>Charges sociales variables</t>
  </si>
  <si>
    <t>Personnel : salaires fixes</t>
  </si>
  <si>
    <t>Charges sociales fixes</t>
  </si>
  <si>
    <t>BFRN en jours de chiffre d'affaires HT</t>
  </si>
  <si>
    <t>BFRN fixe</t>
  </si>
  <si>
    <t>Prix de vente unitaire Hors Taxes</t>
  </si>
  <si>
    <t>Quantité annuelle</t>
  </si>
  <si>
    <t>BFR en  valeur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</si>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</sst>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4" borderId="9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4" fontId="2" fillId="0" borderId="2" xfId="0" applyNumberFormat="1" applyFont="1" applyBorder="1" applyAlignment="1" applyProtection="1">
      <alignment vertical="center"/>
    </xf>
    <xf numFmtId="4" fontId="2" fillId="0" borderId="10" xfId="0" applyNumberFormat="1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4" fontId="1" fillId="0" borderId="2" xfId="0" applyNumberFormat="1" applyFont="1" applyFill="1" applyBorder="1" applyAlignment="1" applyProtection="1">
      <alignment vertical="center"/>
    </xf>
    <xf numFmtId="4" fontId="1" fillId="0" borderId="10" xfId="0" applyNumberFormat="1" applyFont="1" applyFill="1" applyBorder="1" applyAlignment="1" applyProtection="1">
      <alignment vertical="center"/>
    </xf>
    <xf numFmtId="164" fontId="1" fillId="5" borderId="16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vertical="center"/>
    </xf>
    <xf numFmtId="0" fontId="1" fillId="5" borderId="8" xfId="0" applyFont="1" applyFill="1" applyBorder="1" applyAlignment="1" applyProtection="1">
      <alignment vertical="center"/>
    </xf>
    <xf numFmtId="0" fontId="1" fillId="5" borderId="7" xfId="0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left" vertical="center" indent="20"/>
    </xf>
    <xf numFmtId="0" fontId="2" fillId="6" borderId="3" xfId="0" applyFont="1" applyFill="1" applyBorder="1" applyAlignment="1" applyProtection="1">
      <alignment horizontal="left" vertical="center" indent="20"/>
    </xf>
    <xf numFmtId="165" fontId="1" fillId="0" borderId="2" xfId="0" applyNumberFormat="1" applyFont="1" applyFill="1" applyBorder="1" applyAlignment="1" applyProtection="1">
      <alignment vertical="center"/>
    </xf>
    <xf numFmtId="165" fontId="2" fillId="0" borderId="1" xfId="0" applyNumberFormat="1" applyFont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left" vertical="center" indent="20"/>
    </xf>
    <xf numFmtId="0" fontId="2" fillId="6" borderId="21" xfId="0" applyFont="1" applyFill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indent="10"/>
    </xf>
    <xf numFmtId="4" fontId="2" fillId="0" borderId="10" xfId="0" applyNumberFormat="1" applyFont="1" applyFill="1" applyBorder="1" applyAlignment="1" applyProtection="1">
      <alignment horizontal="right" vertical="center" indent="10"/>
    </xf>
    <xf numFmtId="4" fontId="2" fillId="0" borderId="22" xfId="0" applyNumberFormat="1" applyFont="1" applyFill="1" applyBorder="1" applyAlignment="1" applyProtection="1">
      <alignment horizontal="right" vertical="center" indent="10"/>
    </xf>
    <xf numFmtId="4" fontId="2" fillId="0" borderId="23" xfId="0" applyNumberFormat="1" applyFont="1" applyFill="1" applyBorder="1" applyAlignment="1" applyProtection="1">
      <alignment horizontal="right" vertical="center" indent="1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65" fontId="2" fillId="7" borderId="1" xfId="0" applyNumberFormat="1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" fontId="2" fillId="7" borderId="1" xfId="0" applyNumberFormat="1" applyFont="1" applyFill="1" applyBorder="1" applyAlignment="1" applyProtection="1">
      <alignment horizontal="right" vertical="center" indent="10"/>
      <protection locked="0"/>
    </xf>
    <xf numFmtId="4" fontId="2" fillId="7" borderId="10" xfId="0" applyNumberFormat="1" applyFont="1" applyFill="1" applyBorder="1" applyAlignment="1" applyProtection="1">
      <alignment horizontal="right" vertical="center" indent="10"/>
      <protection locked="0"/>
    </xf>
    <xf numFmtId="3" fontId="2" fillId="7" borderId="2" xfId="0" applyNumberFormat="1" applyFont="1" applyFill="1" applyBorder="1" applyAlignment="1" applyProtection="1">
      <alignment horizontal="right" vertical="center" indent="10"/>
      <protection locked="0"/>
    </xf>
    <xf numFmtId="3" fontId="2" fillId="7" borderId="8" xfId="0" applyNumberFormat="1" applyFont="1" applyFill="1" applyBorder="1" applyAlignment="1" applyProtection="1">
      <alignment horizontal="right" vertical="center" indent="10"/>
      <protection locked="0"/>
    </xf>
    <xf numFmtId="3" fontId="2" fillId="7" borderId="19" xfId="0" applyNumberFormat="1" applyFont="1" applyFill="1" applyBorder="1" applyAlignment="1" applyProtection="1">
      <alignment horizontal="right" vertical="center" indent="10"/>
      <protection locked="0"/>
    </xf>
    <xf numFmtId="0" fontId="2" fillId="7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8"/>
  <sheetViews>
    <sheetView showGridLines="0" showZeros="0" tabSelected="1" workbookViewId="0">
      <selection activeCell="H1" sqref="H1"/>
    </sheetView>
  </sheetViews>
  <sheetFormatPr baseColWidth="10" defaultRowHeight="15.75"/>
  <cols>
    <col min="1" max="1" width="3.7109375" style="2" customWidth="1"/>
    <col min="2" max="2" width="46.7109375" style="2" customWidth="1"/>
    <col min="3" max="8" width="12.7109375" style="2" customWidth="1"/>
    <col min="9" max="16384" width="11.42578125" style="2"/>
  </cols>
  <sheetData>
    <row r="1" spans="2:8" ht="16.5" thickBot="1">
      <c r="G1" s="57" t="s">
        <v>31</v>
      </c>
      <c r="H1" s="56"/>
    </row>
    <row r="2" spans="2:8" ht="16.5" thickBot="1">
      <c r="B2" s="1"/>
    </row>
    <row r="3" spans="2:8" ht="31.5" customHeight="1" thickBot="1">
      <c r="B3" s="32" t="s">
        <v>3</v>
      </c>
      <c r="C3" s="33"/>
      <c r="D3" s="33"/>
      <c r="E3" s="33"/>
      <c r="F3" s="33"/>
      <c r="G3" s="33"/>
      <c r="H3" s="34"/>
    </row>
    <row r="4" spans="2:8">
      <c r="B4" s="37" t="s">
        <v>4</v>
      </c>
      <c r="C4" s="39" t="s">
        <v>0</v>
      </c>
      <c r="D4" s="39" t="s">
        <v>2</v>
      </c>
      <c r="E4" s="41" t="s">
        <v>5</v>
      </c>
      <c r="F4" s="43"/>
      <c r="G4" s="41" t="s">
        <v>6</v>
      </c>
      <c r="H4" s="42"/>
    </row>
    <row r="5" spans="2:8">
      <c r="B5" s="38"/>
      <c r="C5" s="40"/>
      <c r="D5" s="40"/>
      <c r="E5" s="16" t="s">
        <v>10</v>
      </c>
      <c r="F5" s="16" t="s">
        <v>11</v>
      </c>
      <c r="G5" s="16" t="s">
        <v>10</v>
      </c>
      <c r="H5" s="26" t="s">
        <v>11</v>
      </c>
    </row>
    <row r="6" spans="2:8" ht="15.75" customHeight="1">
      <c r="B6" s="3" t="s">
        <v>7</v>
      </c>
      <c r="C6" s="4"/>
      <c r="D6" s="4"/>
      <c r="E6" s="4"/>
      <c r="F6" s="5"/>
      <c r="G6" s="5"/>
      <c r="H6" s="6"/>
    </row>
    <row r="7" spans="2:8" ht="15.75" customHeight="1">
      <c r="B7" s="7" t="s">
        <v>14</v>
      </c>
      <c r="C7" s="48"/>
      <c r="D7" s="49"/>
      <c r="E7" s="8">
        <f>C7*D7</f>
        <v>0</v>
      </c>
      <c r="F7" s="5"/>
      <c r="G7" s="5"/>
      <c r="H7" s="6"/>
    </row>
    <row r="8" spans="2:8" ht="15.75" customHeight="1">
      <c r="B8" s="7" t="s">
        <v>15</v>
      </c>
      <c r="C8" s="48"/>
      <c r="D8" s="49"/>
      <c r="E8" s="8">
        <f t="shared" ref="E8" si="0">C8*D8</f>
        <v>0</v>
      </c>
      <c r="F8" s="5"/>
      <c r="G8" s="5"/>
      <c r="H8" s="6"/>
    </row>
    <row r="9" spans="2:8" ht="15.75" customHeight="1">
      <c r="B9" s="7" t="s">
        <v>16</v>
      </c>
      <c r="C9" s="48"/>
      <c r="D9" s="49"/>
      <c r="E9" s="8"/>
      <c r="F9" s="5">
        <f>C9*D9</f>
        <v>0</v>
      </c>
      <c r="G9" s="5"/>
      <c r="H9" s="6"/>
    </row>
    <row r="10" spans="2:8" ht="15.75" customHeight="1">
      <c r="B10" s="7" t="s">
        <v>9</v>
      </c>
      <c r="C10" s="48"/>
      <c r="D10" s="49"/>
      <c r="E10" s="8">
        <f>C10*D10</f>
        <v>0</v>
      </c>
      <c r="F10" s="5"/>
      <c r="G10" s="5"/>
      <c r="H10" s="6"/>
    </row>
    <row r="11" spans="2:8" ht="15.75" customHeight="1">
      <c r="B11" s="7" t="s">
        <v>17</v>
      </c>
      <c r="C11" s="50"/>
      <c r="D11" s="49"/>
      <c r="E11" s="8">
        <f>C11*D11</f>
        <v>0</v>
      </c>
      <c r="F11" s="5"/>
      <c r="G11" s="5"/>
      <c r="H11" s="6"/>
    </row>
    <row r="12" spans="2:8" ht="15.75" customHeight="1">
      <c r="B12" s="7" t="s">
        <v>18</v>
      </c>
      <c r="C12" s="50"/>
      <c r="D12" s="49"/>
      <c r="E12" s="8"/>
      <c r="F12" s="5">
        <f>C12*D12</f>
        <v>0</v>
      </c>
      <c r="G12" s="5"/>
      <c r="H12" s="6"/>
    </row>
    <row r="13" spans="2:8" ht="15.75" customHeight="1">
      <c r="B13" s="3" t="s">
        <v>6</v>
      </c>
      <c r="C13" s="9"/>
      <c r="D13" s="31"/>
      <c r="E13" s="4"/>
      <c r="F13" s="5"/>
      <c r="G13" s="5"/>
      <c r="H13" s="6"/>
    </row>
    <row r="14" spans="2:8" ht="15.75" customHeight="1">
      <c r="B14" s="10" t="s">
        <v>19</v>
      </c>
      <c r="C14" s="48"/>
      <c r="D14" s="49"/>
      <c r="E14" s="4"/>
      <c r="F14" s="11"/>
      <c r="G14" s="8">
        <f>C14*D14</f>
        <v>0</v>
      </c>
      <c r="H14" s="6"/>
    </row>
    <row r="15" spans="2:8" ht="15.75" customHeight="1">
      <c r="B15" s="10" t="s">
        <v>20</v>
      </c>
      <c r="C15" s="48"/>
      <c r="D15" s="49"/>
      <c r="E15" s="4"/>
      <c r="F15" s="11"/>
      <c r="G15" s="8">
        <f>C15*D15</f>
        <v>0</v>
      </c>
      <c r="H15" s="6"/>
    </row>
    <row r="16" spans="2:8" ht="15.75" customHeight="1">
      <c r="B16" s="10" t="s">
        <v>21</v>
      </c>
      <c r="C16" s="48"/>
      <c r="D16" s="49"/>
      <c r="E16" s="4"/>
      <c r="F16" s="11"/>
      <c r="G16" s="11"/>
      <c r="H16" s="6">
        <f>C16*D16</f>
        <v>0</v>
      </c>
    </row>
    <row r="17" spans="2:8" ht="15.75" customHeight="1">
      <c r="B17" s="10" t="s">
        <v>22</v>
      </c>
      <c r="C17" s="48"/>
      <c r="D17" s="49"/>
      <c r="E17" s="4"/>
      <c r="F17" s="11"/>
      <c r="G17" s="25">
        <f>C17*D17</f>
        <v>0</v>
      </c>
      <c r="H17" s="6"/>
    </row>
    <row r="18" spans="2:8" ht="15.75" customHeight="1">
      <c r="B18" s="10" t="s">
        <v>23</v>
      </c>
      <c r="C18" s="48"/>
      <c r="D18" s="49"/>
      <c r="E18" s="4"/>
      <c r="F18" s="11"/>
      <c r="G18" s="8">
        <f>C18*D18</f>
        <v>0</v>
      </c>
      <c r="H18" s="6"/>
    </row>
    <row r="19" spans="2:8" ht="15.75" customHeight="1">
      <c r="B19" s="10" t="s">
        <v>24</v>
      </c>
      <c r="C19" s="48"/>
      <c r="D19" s="49"/>
      <c r="E19" s="4"/>
      <c r="F19" s="11"/>
      <c r="G19" s="4"/>
      <c r="H19" s="6">
        <f>C19*D19</f>
        <v>0</v>
      </c>
    </row>
    <row r="20" spans="2:8" ht="15.75" customHeight="1">
      <c r="B20" s="10" t="s">
        <v>25</v>
      </c>
      <c r="C20" s="48"/>
      <c r="D20" s="49"/>
      <c r="E20" s="4"/>
      <c r="F20" s="11"/>
      <c r="G20" s="4"/>
      <c r="H20" s="6">
        <f>C20*D20</f>
        <v>0</v>
      </c>
    </row>
    <row r="21" spans="2:8" ht="15.75" customHeight="1">
      <c r="B21" s="10" t="s">
        <v>1</v>
      </c>
      <c r="C21" s="50"/>
      <c r="D21" s="49"/>
      <c r="E21" s="4"/>
      <c r="F21" s="29"/>
      <c r="G21" s="8">
        <f>C21*D21</f>
        <v>0</v>
      </c>
      <c r="H21" s="6"/>
    </row>
    <row r="22" spans="2:8" ht="15.75" customHeight="1">
      <c r="B22" s="35" t="s">
        <v>8</v>
      </c>
      <c r="C22" s="36"/>
      <c r="D22" s="36"/>
      <c r="E22" s="12">
        <f>SUM(E7:E12)</f>
        <v>0</v>
      </c>
      <c r="F22" s="30">
        <f>SUM(F8:F14)</f>
        <v>0</v>
      </c>
      <c r="G22" s="24">
        <f>SUM(G6:G21)</f>
        <v>0</v>
      </c>
      <c r="H22" s="14">
        <f>SUM(H14:H21)</f>
        <v>0</v>
      </c>
    </row>
    <row r="23" spans="2:8" ht="15.75" customHeight="1">
      <c r="B23" s="22" t="s">
        <v>26</v>
      </c>
      <c r="C23" s="18"/>
      <c r="D23" s="19"/>
      <c r="E23" s="20">
        <f>E22-G22</f>
        <v>0</v>
      </c>
      <c r="F23" s="21" t="s">
        <v>27</v>
      </c>
      <c r="G23" s="13">
        <f>F22-H22</f>
        <v>0</v>
      </c>
      <c r="H23" s="15"/>
    </row>
    <row r="24" spans="2:8" ht="15.75" customHeight="1">
      <c r="B24" s="23" t="s">
        <v>28</v>
      </c>
      <c r="C24" s="17"/>
      <c r="D24" s="17"/>
      <c r="E24" s="51"/>
      <c r="F24" s="51"/>
      <c r="G24" s="51"/>
      <c r="H24" s="52"/>
    </row>
    <row r="25" spans="2:8" ht="15.75" customHeight="1">
      <c r="B25" s="23" t="s">
        <v>29</v>
      </c>
      <c r="C25" s="17"/>
      <c r="D25" s="17"/>
      <c r="E25" s="53"/>
      <c r="F25" s="54"/>
      <c r="G25" s="54"/>
      <c r="H25" s="55"/>
    </row>
    <row r="26" spans="2:8" ht="15.75" customHeight="1">
      <c r="B26" s="23" t="s">
        <v>12</v>
      </c>
      <c r="C26" s="17"/>
      <c r="D26" s="17"/>
      <c r="E26" s="44">
        <f>E24*E25</f>
        <v>0</v>
      </c>
      <c r="F26" s="44"/>
      <c r="G26" s="44"/>
      <c r="H26" s="45"/>
    </row>
    <row r="27" spans="2:8" ht="15.75" customHeight="1">
      <c r="B27" s="23" t="s">
        <v>13</v>
      </c>
      <c r="C27" s="17"/>
      <c r="D27" s="17"/>
      <c r="E27" s="44">
        <f>E26/360</f>
        <v>0</v>
      </c>
      <c r="F27" s="44"/>
      <c r="G27" s="44"/>
      <c r="H27" s="45"/>
    </row>
    <row r="28" spans="2:8" ht="15.75" customHeight="1" thickBot="1">
      <c r="B28" s="27" t="s">
        <v>30</v>
      </c>
      <c r="C28" s="28"/>
      <c r="D28" s="28"/>
      <c r="E28" s="46">
        <f>E27*E23+G23</f>
        <v>0</v>
      </c>
      <c r="F28" s="46"/>
      <c r="G28" s="46"/>
      <c r="H28" s="47"/>
    </row>
  </sheetData>
  <sheetProtection sheet="1" objects="1" scenarios="1"/>
  <mergeCells count="12">
    <mergeCell ref="E27:H27"/>
    <mergeCell ref="E28:H28"/>
    <mergeCell ref="E25:H25"/>
    <mergeCell ref="E26:H26"/>
    <mergeCell ref="E24:H24"/>
    <mergeCell ref="B3:H3"/>
    <mergeCell ref="B22:D22"/>
    <mergeCell ref="B4:B5"/>
    <mergeCell ref="C4:C5"/>
    <mergeCell ref="D4:D5"/>
    <mergeCell ref="G4:H4"/>
    <mergeCell ref="E4:F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2012-05-17T06:49:34Z</dcterms:modified>
  <cp:category>IEL</cp:category>
</cp:coreProperties>
</file>