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40" yWindow="60" windowWidth="9180" windowHeight="4245"/>
  </bookViews>
  <sheets>
    <sheet name="Travail 1" sheetId="2" r:id="rId1"/>
    <sheet name="Travail 2" sheetId="1" r:id="rId2"/>
  </sheets>
  <calcPr calcId="125725"/>
</workbook>
</file>

<file path=xl/calcChain.xml><?xml version="1.0" encoding="utf-8"?>
<calcChain xmlns="http://schemas.openxmlformats.org/spreadsheetml/2006/main">
  <c r="G19" i="1"/>
  <c r="F16"/>
  <c r="H15"/>
  <c r="E8"/>
  <c r="E7"/>
  <c r="F22"/>
  <c r="F24" s="1"/>
  <c r="H17"/>
  <c r="F18"/>
  <c r="H19"/>
  <c r="F13"/>
  <c r="F12"/>
  <c r="E9"/>
  <c r="F14"/>
  <c r="F19" l="1"/>
  <c r="E10"/>
  <c r="E19" s="1"/>
  <c r="E20" l="1"/>
  <c r="F23" s="1"/>
  <c r="F25" s="1"/>
</calcChain>
</file>

<file path=xl/sharedStrings.xml><?xml version="1.0" encoding="utf-8"?>
<sst xmlns="http://schemas.openxmlformats.org/spreadsheetml/2006/main" count="32" uniqueCount="29">
  <si>
    <t>Durées Moyennes</t>
  </si>
  <si>
    <t>TVA déductible</t>
  </si>
  <si>
    <t>Organismes Sociaux</t>
  </si>
  <si>
    <t>TVA collectée</t>
  </si>
  <si>
    <t>BFRN en jours</t>
  </si>
  <si>
    <t>Trésorerie</t>
  </si>
  <si>
    <t>Fonds de roulement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</si>
  <si>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</si>
  <si>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</si>
  <si>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</si>
  <si>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</si>
  <si>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</si>
  <si>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</si>
  <si>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</si>
  <si>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Stocks de marchandises</t>
  </si>
  <si>
    <t>Clients à 30 jours fin de mois</t>
  </si>
  <si>
    <t>Clients à 60 jours fin de mois</t>
  </si>
  <si>
    <t>Fournisseurs de marchandises à 30 jours fin de mois</t>
  </si>
  <si>
    <t>Fournisseurs de marchandises à 60 jours fin de mois</t>
  </si>
  <si>
    <t>Variables</t>
  </si>
  <si>
    <t>Fixes</t>
  </si>
  <si>
    <t>Autres fournisseurs</t>
  </si>
  <si>
    <t>Personnel : rémunérations</t>
  </si>
  <si>
    <t>Commerciaux : commissions</t>
  </si>
  <si>
    <t>Chiffre d’affaires annuel en valeur</t>
  </si>
  <si>
    <t>Chiffre d'affaires par jour</t>
  </si>
  <si>
    <t>BFRE en  valeur</t>
  </si>
  <si>
    <t>Exemples de charges et de produits fixes intégrés ou non intégrés dans les calculs du BFRE</t>
  </si>
  <si>
    <r>
      <t xml:space="preserve">Zones de saisie </t>
    </r>
    <r>
      <rPr>
        <b/>
        <sz val="12"/>
        <rFont val="Wingdings"/>
        <charset val="2"/>
      </rPr>
      <t>ð</t>
    </r>
    <r>
      <rPr>
        <b/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</si>
</sst>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4" fontId="2" fillId="0" borderId="2" xfId="0" applyNumberFormat="1" applyFont="1" applyBorder="1" applyAlignment="1" applyProtection="1">
      <alignment vertical="center"/>
    </xf>
    <xf numFmtId="4" fontId="2" fillId="0" borderId="14" xfId="0" applyNumberFormat="1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164" fontId="2" fillId="0" borderId="1" xfId="0" applyNumberFormat="1" applyFont="1" applyBorder="1" applyAlignment="1" applyProtection="1">
      <alignment vertical="center"/>
    </xf>
    <xf numFmtId="164" fontId="2" fillId="0" borderId="2" xfId="0" applyNumberFormat="1" applyFont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2" fontId="2" fillId="0" borderId="14" xfId="0" applyNumberFormat="1" applyFont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4" fontId="1" fillId="0" borderId="2" xfId="0" applyNumberFormat="1" applyFont="1" applyFill="1" applyBorder="1" applyAlignment="1" applyProtection="1">
      <alignment vertical="center"/>
    </xf>
    <xf numFmtId="4" fontId="1" fillId="0" borderId="14" xfId="0" applyNumberFormat="1" applyFont="1" applyFill="1" applyBorder="1" applyAlignment="1" applyProtection="1">
      <alignment vertical="center"/>
    </xf>
    <xf numFmtId="164" fontId="1" fillId="5" borderId="24" xfId="0" applyNumberFormat="1" applyFont="1" applyFill="1" applyBorder="1" applyAlignment="1" applyProtection="1">
      <alignment vertical="center"/>
    </xf>
    <xf numFmtId="164" fontId="1" fillId="5" borderId="25" xfId="0" applyNumberFormat="1" applyFont="1" applyFill="1" applyBorder="1" applyAlignment="1" applyProtection="1">
      <alignment vertical="center"/>
    </xf>
    <xf numFmtId="4" fontId="2" fillId="0" borderId="17" xfId="0" applyNumberFormat="1" applyFont="1" applyFill="1" applyBorder="1" applyAlignment="1" applyProtection="1">
      <alignment horizontal="right" vertical="center" indent="5"/>
    </xf>
    <xf numFmtId="4" fontId="2" fillId="0" borderId="15" xfId="0" applyNumberFormat="1" applyFont="1" applyFill="1" applyBorder="1" applyAlignment="1" applyProtection="1">
      <alignment horizontal="right" vertical="center" indent="5"/>
    </xf>
    <xf numFmtId="4" fontId="2" fillId="0" borderId="6" xfId="0" applyNumberFormat="1" applyFont="1" applyFill="1" applyBorder="1" applyAlignment="1" applyProtection="1">
      <alignment horizontal="right" vertical="center" indent="5"/>
    </xf>
    <xf numFmtId="0" fontId="2" fillId="6" borderId="4" xfId="0" applyFont="1" applyFill="1" applyBorder="1" applyAlignment="1" applyProtection="1">
      <alignment horizontal="left" vertical="center" indent="30"/>
    </xf>
    <xf numFmtId="0" fontId="2" fillId="6" borderId="15" xfId="0" applyFont="1" applyFill="1" applyBorder="1" applyAlignment="1" applyProtection="1">
      <alignment horizontal="left" vertical="center" indent="30"/>
    </xf>
    <xf numFmtId="0" fontId="2" fillId="6" borderId="16" xfId="0" applyFont="1" applyFill="1" applyBorder="1" applyAlignment="1" applyProtection="1">
      <alignment horizontal="left" vertical="center" indent="30"/>
    </xf>
    <xf numFmtId="0" fontId="2" fillId="6" borderId="3" xfId="0" applyFont="1" applyFill="1" applyBorder="1" applyAlignment="1" applyProtection="1">
      <alignment horizontal="left" vertical="center" wrapText="1" indent="30"/>
    </xf>
    <xf numFmtId="0" fontId="2" fillId="6" borderId="11" xfId="0" applyFont="1" applyFill="1" applyBorder="1" applyAlignment="1" applyProtection="1">
      <alignment horizontal="left" vertical="center" wrapText="1" indent="30"/>
    </xf>
    <xf numFmtId="0" fontId="2" fillId="6" borderId="10" xfId="0" applyFont="1" applyFill="1" applyBorder="1" applyAlignment="1" applyProtection="1">
      <alignment horizontal="left" vertical="center" wrapText="1" indent="30"/>
    </xf>
    <xf numFmtId="0" fontId="2" fillId="6" borderId="3" xfId="0" applyFont="1" applyFill="1" applyBorder="1" applyAlignment="1" applyProtection="1">
      <alignment horizontal="left" vertical="center" indent="30"/>
    </xf>
    <xf numFmtId="0" fontId="2" fillId="6" borderId="11" xfId="0" applyFont="1" applyFill="1" applyBorder="1" applyAlignment="1" applyProtection="1">
      <alignment horizontal="left" vertical="center" indent="30"/>
    </xf>
    <xf numFmtId="0" fontId="2" fillId="6" borderId="10" xfId="0" applyFont="1" applyFill="1" applyBorder="1" applyAlignment="1" applyProtection="1">
      <alignment horizontal="left" vertical="center" indent="30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right" vertical="center" indent="5"/>
    </xf>
    <xf numFmtId="4" fontId="2" fillId="0" borderId="11" xfId="0" applyNumberFormat="1" applyFont="1" applyFill="1" applyBorder="1" applyAlignment="1" applyProtection="1">
      <alignment horizontal="right" vertical="center" indent="5"/>
    </xf>
    <xf numFmtId="4" fontId="2" fillId="0" borderId="5" xfId="0" applyNumberFormat="1" applyFont="1" applyFill="1" applyBorder="1" applyAlignment="1" applyProtection="1">
      <alignment horizontal="right" vertical="center" indent="5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left" vertical="center" indent="30"/>
    </xf>
    <xf numFmtId="0" fontId="1" fillId="5" borderId="11" xfId="0" applyFont="1" applyFill="1" applyBorder="1" applyAlignment="1" applyProtection="1">
      <alignment horizontal="left" vertical="center" indent="30"/>
    </xf>
    <xf numFmtId="0" fontId="1" fillId="5" borderId="10" xfId="0" applyFont="1" applyFill="1" applyBorder="1" applyAlignment="1" applyProtection="1">
      <alignment horizontal="left" vertical="center" indent="30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4" fontId="2" fillId="7" borderId="2" xfId="0" applyNumberFormat="1" applyFont="1" applyFill="1" applyBorder="1" applyAlignment="1" applyProtection="1">
      <alignment horizontal="right" vertical="center" indent="5"/>
      <protection locked="0"/>
    </xf>
    <xf numFmtId="4" fontId="2" fillId="7" borderId="11" xfId="0" applyNumberFormat="1" applyFont="1" applyFill="1" applyBorder="1" applyAlignment="1" applyProtection="1">
      <alignment horizontal="right" vertical="center" indent="5"/>
      <protection locked="0"/>
    </xf>
    <xf numFmtId="4" fontId="2" fillId="7" borderId="5" xfId="0" applyNumberFormat="1" applyFont="1" applyFill="1" applyBorder="1" applyAlignment="1" applyProtection="1">
      <alignment horizontal="right" vertical="center" indent="5"/>
      <protection locked="0"/>
    </xf>
    <xf numFmtId="0" fontId="2" fillId="7" borderId="19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7" borderId="19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3"/>
  <sheetViews>
    <sheetView showGridLines="0" tabSelected="1" workbookViewId="0">
      <selection activeCell="B3" sqref="B3"/>
    </sheetView>
  </sheetViews>
  <sheetFormatPr baseColWidth="10" defaultRowHeight="15.75"/>
  <cols>
    <col min="1" max="1" width="3.7109375" style="1" customWidth="1"/>
    <col min="2" max="2" width="104.85546875" style="1" customWidth="1"/>
    <col min="3" max="16384" width="11.42578125" style="1"/>
  </cols>
  <sheetData>
    <row r="1" spans="2:2" ht="16.5" thickBot="1"/>
    <row r="2" spans="2:2" ht="16.5" thickBot="1">
      <c r="B2" s="2" t="s">
        <v>27</v>
      </c>
    </row>
    <row r="3" spans="2:2" ht="102" customHeight="1" thickBot="1">
      <c r="B3" s="6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H25"/>
  <sheetViews>
    <sheetView showGridLines="0" showZeros="0" workbookViewId="0">
      <selection activeCell="H1" sqref="H1"/>
    </sheetView>
  </sheetViews>
  <sheetFormatPr baseColWidth="10" defaultRowHeight="15.75"/>
  <cols>
    <col min="1" max="1" width="3.7109375" style="4" customWidth="1"/>
    <col min="2" max="2" width="46.7109375" style="4" customWidth="1"/>
    <col min="3" max="8" width="12.7109375" style="4" customWidth="1"/>
    <col min="9" max="16384" width="11.42578125" style="4"/>
  </cols>
  <sheetData>
    <row r="1" spans="2:8" ht="16.5" thickBot="1">
      <c r="G1" s="65" t="s">
        <v>28</v>
      </c>
      <c r="H1" s="64"/>
    </row>
    <row r="2" spans="2:8" ht="16.5" thickBot="1">
      <c r="B2" s="3"/>
    </row>
    <row r="3" spans="2:8" ht="31.5" customHeight="1" thickBot="1">
      <c r="B3" s="51" t="s">
        <v>8</v>
      </c>
      <c r="C3" s="52"/>
      <c r="D3" s="52"/>
      <c r="E3" s="52"/>
      <c r="F3" s="52"/>
      <c r="G3" s="52"/>
      <c r="H3" s="53"/>
    </row>
    <row r="4" spans="2:8">
      <c r="B4" s="56" t="s">
        <v>9</v>
      </c>
      <c r="C4" s="39" t="s">
        <v>0</v>
      </c>
      <c r="D4" s="39" t="s">
        <v>7</v>
      </c>
      <c r="E4" s="5" t="s">
        <v>10</v>
      </c>
      <c r="F4" s="6" t="s">
        <v>11</v>
      </c>
      <c r="G4" s="6" t="s">
        <v>10</v>
      </c>
      <c r="H4" s="7" t="s">
        <v>11</v>
      </c>
    </row>
    <row r="5" spans="2:8">
      <c r="B5" s="57"/>
      <c r="C5" s="40"/>
      <c r="D5" s="40"/>
      <c r="E5" s="41" t="s">
        <v>19</v>
      </c>
      <c r="F5" s="42"/>
      <c r="G5" s="41" t="s">
        <v>20</v>
      </c>
      <c r="H5" s="43"/>
    </row>
    <row r="6" spans="2:8" ht="15.75" customHeight="1">
      <c r="B6" s="8" t="s">
        <v>12</v>
      </c>
      <c r="C6" s="9"/>
      <c r="D6" s="9"/>
      <c r="E6" s="9"/>
      <c r="F6" s="10"/>
      <c r="G6" s="11"/>
      <c r="H6" s="12"/>
    </row>
    <row r="7" spans="2:8" ht="15.75" customHeight="1">
      <c r="B7" s="13" t="s">
        <v>14</v>
      </c>
      <c r="C7" s="58"/>
      <c r="D7" s="59"/>
      <c r="E7" s="14">
        <f>C7*D7</f>
        <v>0</v>
      </c>
      <c r="F7" s="15"/>
      <c r="G7" s="11"/>
      <c r="H7" s="12"/>
    </row>
    <row r="8" spans="2:8" ht="15.75" customHeight="1">
      <c r="B8" s="13" t="s">
        <v>15</v>
      </c>
      <c r="C8" s="58"/>
      <c r="D8" s="59"/>
      <c r="E8" s="14">
        <f>C8*D8</f>
        <v>0</v>
      </c>
      <c r="F8" s="15"/>
      <c r="G8" s="11"/>
      <c r="H8" s="12"/>
    </row>
    <row r="9" spans="2:8" ht="15.75" customHeight="1">
      <c r="B9" s="13" t="s">
        <v>16</v>
      </c>
      <c r="C9" s="58"/>
      <c r="D9" s="59"/>
      <c r="E9" s="14">
        <f>C9*D9</f>
        <v>0</v>
      </c>
      <c r="F9" s="15"/>
      <c r="G9" s="11"/>
      <c r="H9" s="12"/>
    </row>
    <row r="10" spans="2:8" ht="15.75" customHeight="1">
      <c r="B10" s="13" t="s">
        <v>1</v>
      </c>
      <c r="C10" s="60"/>
      <c r="D10" s="59"/>
      <c r="E10" s="14">
        <f>C10*D10</f>
        <v>0</v>
      </c>
      <c r="F10" s="15"/>
      <c r="G10" s="11"/>
      <c r="H10" s="12"/>
    </row>
    <row r="11" spans="2:8" ht="15.75" customHeight="1">
      <c r="B11" s="8" t="s">
        <v>11</v>
      </c>
      <c r="C11" s="16"/>
      <c r="D11" s="17"/>
      <c r="E11" s="9"/>
      <c r="F11" s="10"/>
      <c r="G11" s="11"/>
      <c r="H11" s="12"/>
    </row>
    <row r="12" spans="2:8" ht="15.75" customHeight="1">
      <c r="B12" s="18" t="s">
        <v>17</v>
      </c>
      <c r="C12" s="58"/>
      <c r="D12" s="59"/>
      <c r="E12" s="9"/>
      <c r="F12" s="14">
        <f>C12*D12</f>
        <v>0</v>
      </c>
      <c r="G12" s="19"/>
      <c r="H12" s="12"/>
    </row>
    <row r="13" spans="2:8" ht="15.75" customHeight="1">
      <c r="B13" s="18" t="s">
        <v>18</v>
      </c>
      <c r="C13" s="58"/>
      <c r="D13" s="59"/>
      <c r="E13" s="9"/>
      <c r="F13" s="14">
        <f>C13*D13</f>
        <v>0</v>
      </c>
      <c r="G13" s="19"/>
      <c r="H13" s="12"/>
    </row>
    <row r="14" spans="2:8" ht="15.75" customHeight="1">
      <c r="B14" s="18" t="s">
        <v>21</v>
      </c>
      <c r="C14" s="58"/>
      <c r="D14" s="59"/>
      <c r="E14" s="9"/>
      <c r="F14" s="14">
        <f>C14*D14</f>
        <v>0</v>
      </c>
      <c r="G14" s="19"/>
      <c r="H14" s="12"/>
    </row>
    <row r="15" spans="2:8" ht="15.75" customHeight="1">
      <c r="B15" s="18" t="s">
        <v>22</v>
      </c>
      <c r="C15" s="58"/>
      <c r="D15" s="59"/>
      <c r="E15" s="9"/>
      <c r="F15" s="14"/>
      <c r="G15" s="19"/>
      <c r="H15" s="12">
        <f>C15*D15</f>
        <v>0</v>
      </c>
    </row>
    <row r="16" spans="2:8" ht="15.75" customHeight="1">
      <c r="B16" s="18" t="s">
        <v>23</v>
      </c>
      <c r="C16" s="60"/>
      <c r="D16" s="59"/>
      <c r="E16" s="9"/>
      <c r="F16" s="14">
        <f>C16*D16</f>
        <v>0</v>
      </c>
      <c r="G16" s="19"/>
      <c r="H16" s="12"/>
    </row>
    <row r="17" spans="2:8" ht="15.75" customHeight="1">
      <c r="B17" s="18" t="s">
        <v>2</v>
      </c>
      <c r="C17" s="60"/>
      <c r="D17" s="59"/>
      <c r="E17" s="9"/>
      <c r="F17" s="20"/>
      <c r="G17" s="19"/>
      <c r="H17" s="21">
        <f>C17*D17</f>
        <v>0</v>
      </c>
    </row>
    <row r="18" spans="2:8" ht="15.75" customHeight="1">
      <c r="B18" s="18" t="s">
        <v>3</v>
      </c>
      <c r="C18" s="60"/>
      <c r="D18" s="59"/>
      <c r="E18" s="9"/>
      <c r="F18" s="14">
        <f>C18*D18</f>
        <v>0</v>
      </c>
      <c r="G18" s="19"/>
      <c r="H18" s="12"/>
    </row>
    <row r="19" spans="2:8" ht="15.75" customHeight="1">
      <c r="B19" s="54" t="s">
        <v>13</v>
      </c>
      <c r="C19" s="55"/>
      <c r="D19" s="55"/>
      <c r="E19" s="22">
        <f>SUM(E7:E10)</f>
        <v>0</v>
      </c>
      <c r="F19" s="22">
        <f>SUM(F12:F18)</f>
        <v>0</v>
      </c>
      <c r="G19" s="23">
        <f>SUM(G6:G18)</f>
        <v>0</v>
      </c>
      <c r="H19" s="24">
        <f>SUM(H12:H18)</f>
        <v>0</v>
      </c>
    </row>
    <row r="20" spans="2:8" ht="15.75" customHeight="1">
      <c r="B20" s="48" t="s">
        <v>4</v>
      </c>
      <c r="C20" s="49"/>
      <c r="D20" s="50"/>
      <c r="E20" s="47">
        <f>E19-F19</f>
        <v>0</v>
      </c>
      <c r="F20" s="47"/>
      <c r="G20" s="25"/>
      <c r="H20" s="26"/>
    </row>
    <row r="21" spans="2:8" ht="15.75" customHeight="1">
      <c r="B21" s="36" t="s">
        <v>24</v>
      </c>
      <c r="C21" s="37"/>
      <c r="D21" s="37"/>
      <c r="E21" s="38"/>
      <c r="F21" s="61"/>
      <c r="G21" s="62"/>
      <c r="H21" s="63"/>
    </row>
    <row r="22" spans="2:8" ht="15.75" customHeight="1">
      <c r="B22" s="36" t="s">
        <v>25</v>
      </c>
      <c r="C22" s="37"/>
      <c r="D22" s="37"/>
      <c r="E22" s="38"/>
      <c r="F22" s="44">
        <f>F21/360</f>
        <v>0</v>
      </c>
      <c r="G22" s="45"/>
      <c r="H22" s="46"/>
    </row>
    <row r="23" spans="2:8" ht="15.75" customHeight="1">
      <c r="B23" s="36" t="s">
        <v>26</v>
      </c>
      <c r="C23" s="37"/>
      <c r="D23" s="37"/>
      <c r="E23" s="38"/>
      <c r="F23" s="44">
        <f>E20*F22-H19</f>
        <v>0</v>
      </c>
      <c r="G23" s="45"/>
      <c r="H23" s="46"/>
    </row>
    <row r="24" spans="2:8" ht="15.75" customHeight="1">
      <c r="B24" s="33" t="s">
        <v>6</v>
      </c>
      <c r="C24" s="34"/>
      <c r="D24" s="34"/>
      <c r="E24" s="35"/>
      <c r="F24" s="44">
        <f>F22*100</f>
        <v>0</v>
      </c>
      <c r="G24" s="45"/>
      <c r="H24" s="46"/>
    </row>
    <row r="25" spans="2:8" ht="15.75" customHeight="1" thickBot="1">
      <c r="B25" s="30" t="s">
        <v>5</v>
      </c>
      <c r="C25" s="31"/>
      <c r="D25" s="31"/>
      <c r="E25" s="32"/>
      <c r="F25" s="27">
        <f>F24-F23</f>
        <v>0</v>
      </c>
      <c r="G25" s="28"/>
      <c r="H25" s="29"/>
    </row>
  </sheetData>
  <sheetProtection sheet="1" objects="1" scenarios="1"/>
  <mergeCells count="19">
    <mergeCell ref="B3:H3"/>
    <mergeCell ref="B19:D19"/>
    <mergeCell ref="B4:B5"/>
    <mergeCell ref="C4:C5"/>
    <mergeCell ref="D4:D5"/>
    <mergeCell ref="E5:F5"/>
    <mergeCell ref="G5:H5"/>
    <mergeCell ref="F21:H21"/>
    <mergeCell ref="F22:H22"/>
    <mergeCell ref="B21:E21"/>
    <mergeCell ref="E20:F20"/>
    <mergeCell ref="B20:D20"/>
    <mergeCell ref="F25:H25"/>
    <mergeCell ref="B25:E25"/>
    <mergeCell ref="B24:E24"/>
    <mergeCell ref="B23:E23"/>
    <mergeCell ref="B22:E22"/>
    <mergeCell ref="F23:H23"/>
    <mergeCell ref="F24:H24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Travail 1</vt:lpstr>
      <vt:lpstr>Travail 2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Carlos JANUARIO</cp:lastModifiedBy>
  <cp:lastPrinted>2012-04-18T14:30:50Z</cp:lastPrinted>
  <dcterms:created xsi:type="dcterms:W3CDTF">2002-03-22T08:07:24Z</dcterms:created>
  <dcterms:modified xsi:type="dcterms:W3CDTF">2012-05-16T16:34:06Z</dcterms:modified>
  <cp:category>IEL</cp:category>
</cp:coreProperties>
</file>