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240" yWindow="60" windowWidth="9180" windowHeight="4245"/>
  </bookViews>
  <sheets>
    <sheet name="Annexe" sheetId="1" r:id="rId1"/>
  </sheets>
  <calcPr calcId="125725"/>
</workbook>
</file>

<file path=xl/calcChain.xml><?xml version="1.0" encoding="utf-8"?>
<calcChain xmlns="http://schemas.openxmlformats.org/spreadsheetml/2006/main">
  <c r="E7" i="1"/>
  <c r="E8"/>
  <c r="E9"/>
  <c r="E23"/>
  <c r="E24" s="1"/>
  <c r="E26" s="1"/>
  <c r="F13"/>
  <c r="E10"/>
  <c r="E6"/>
  <c r="F14"/>
  <c r="F16"/>
  <c r="F18"/>
  <c r="F17" l="1"/>
  <c r="E11"/>
  <c r="E19" s="1"/>
  <c r="F15"/>
  <c r="F19" l="1"/>
  <c r="E20" s="1"/>
  <c r="E25" s="1"/>
  <c r="E27" s="1"/>
</calcChain>
</file>

<file path=xl/comments1.xml><?xml version="1.0" encoding="utf-8"?>
<comments xmlns="http://schemas.openxmlformats.org/spreadsheetml/2006/main">
  <authors>
    <author>Carlos JANUARIO</author>
  </authors>
  <commentList>
    <comment ref="E20" authorId="0">
      <text>
        <r>
          <rPr>
            <sz val="8"/>
            <color indexed="81"/>
            <rFont val="Tahoma"/>
            <family val="2"/>
          </rPr>
          <t>Besoins - Ressources</t>
        </r>
      </text>
    </comment>
  </commentList>
</comments>
</file>

<file path=xl/sharedStrings.xml><?xml version="1.0" encoding="utf-8"?>
<sst xmlns="http://schemas.openxmlformats.org/spreadsheetml/2006/main" count="30" uniqueCount="29">
  <si>
    <t>Durées Moyennes</t>
  </si>
  <si>
    <t>TVA déductible</t>
  </si>
  <si>
    <t>Personnel</t>
  </si>
  <si>
    <t>Organismes Sociaux</t>
  </si>
  <si>
    <t>TVA collectée</t>
  </si>
  <si>
    <t>BFRN en jours</t>
  </si>
  <si>
    <t>CA annuel</t>
  </si>
  <si>
    <t>Trésorerie</t>
  </si>
  <si>
    <t>CA par jour</t>
  </si>
  <si>
    <t>Coefficients de structure</t>
  </si>
  <si>
    <t>BESOIN EN FONDS DE ROULEMENT D'EXPLOITATION
(méthode normative)</t>
  </si>
  <si>
    <t>Eléments</t>
  </si>
  <si>
    <t>Besoins</t>
  </si>
  <si>
    <t>Ressources</t>
  </si>
  <si>
    <t>Emplois</t>
  </si>
  <si>
    <t>Totaux</t>
  </si>
  <si>
    <t>Clients à 30 jours fin de mois</t>
  </si>
  <si>
    <t>Clients à 60 jours fin de mois</t>
  </si>
  <si>
    <t>Stocks de matières premières</t>
  </si>
  <si>
    <t>Stocks de produits en-cours</t>
  </si>
  <si>
    <t>Stocks de produits finis</t>
  </si>
  <si>
    <t>Fournisseurs d'autres charges</t>
  </si>
  <si>
    <t>Prix de vente HT</t>
  </si>
  <si>
    <t>Quantité</t>
  </si>
  <si>
    <t>BFRN en valeur</t>
  </si>
  <si>
    <t>FRNG</t>
  </si>
  <si>
    <t>Fournisseurs de matières premières à 30 jours fin de mois</t>
  </si>
  <si>
    <t>Fournisseurs de matières premières à 60 jours fin de mois</t>
  </si>
  <si>
    <r>
      <t xml:space="preserve">Zones de saisie </t>
    </r>
    <r>
      <rPr>
        <b/>
        <sz val="12"/>
        <rFont val="Wingdings"/>
        <charset val="2"/>
      </rPr>
      <t>ð</t>
    </r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</si>
</sst>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"/>
  </numFmts>
  <fonts count="5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8"/>
      <color indexed="81"/>
      <name val="Tahoma"/>
      <family val="2"/>
    </font>
    <font>
      <b/>
      <sz val="12"/>
      <name val="Wingdings"/>
      <charset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164" fontId="2" fillId="0" borderId="16" xfId="0" applyNumberFormat="1" applyFont="1" applyBorder="1" applyAlignment="1">
      <alignment vertical="center"/>
    </xf>
    <xf numFmtId="164" fontId="1" fillId="2" borderId="16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right" vertical="center" indent="4"/>
    </xf>
    <xf numFmtId="4" fontId="2" fillId="6" borderId="5" xfId="0" applyNumberFormat="1" applyFont="1" applyFill="1" applyBorder="1" applyAlignment="1">
      <alignment horizontal="right" vertical="center" indent="4"/>
    </xf>
    <xf numFmtId="0" fontId="1" fillId="5" borderId="4" xfId="0" applyFont="1" applyFill="1" applyBorder="1" applyAlignment="1">
      <alignment horizontal="left" vertical="center" indent="25"/>
    </xf>
    <xf numFmtId="0" fontId="1" fillId="5" borderId="17" xfId="0" applyFont="1" applyFill="1" applyBorder="1" applyAlignment="1">
      <alignment horizontal="left" vertical="center" indent="25"/>
    </xf>
    <xf numFmtId="0" fontId="1" fillId="5" borderId="18" xfId="0" applyFont="1" applyFill="1" applyBorder="1" applyAlignment="1">
      <alignment horizontal="left" vertical="center" indent="25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5" borderId="19" xfId="0" applyNumberFormat="1" applyFont="1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 vertical="center"/>
    </xf>
    <xf numFmtId="4" fontId="2" fillId="6" borderId="19" xfId="0" applyNumberFormat="1" applyFont="1" applyFill="1" applyBorder="1" applyAlignment="1">
      <alignment horizontal="right" vertical="center" indent="4"/>
    </xf>
    <xf numFmtId="4" fontId="2" fillId="6" borderId="6" xfId="0" applyNumberFormat="1" applyFont="1" applyFill="1" applyBorder="1" applyAlignment="1">
      <alignment horizontal="right" vertical="center" indent="4"/>
    </xf>
    <xf numFmtId="0" fontId="2" fillId="6" borderId="4" xfId="0" applyFont="1" applyFill="1" applyBorder="1" applyAlignment="1">
      <alignment horizontal="left" vertical="center" wrapText="1" indent="25"/>
    </xf>
    <xf numFmtId="0" fontId="2" fillId="6" borderId="17" xfId="0" applyFont="1" applyFill="1" applyBorder="1" applyAlignment="1">
      <alignment horizontal="left" vertical="center" wrapText="1" indent="25"/>
    </xf>
    <xf numFmtId="0" fontId="2" fillId="6" borderId="18" xfId="0" applyFont="1" applyFill="1" applyBorder="1" applyAlignment="1">
      <alignment horizontal="left" vertical="center" wrapText="1" indent="25"/>
    </xf>
    <xf numFmtId="0" fontId="2" fillId="6" borderId="3" xfId="0" applyFont="1" applyFill="1" applyBorder="1" applyAlignment="1">
      <alignment horizontal="left" vertical="center" indent="25"/>
    </xf>
    <xf numFmtId="0" fontId="2" fillId="6" borderId="11" xfId="0" applyFont="1" applyFill="1" applyBorder="1" applyAlignment="1">
      <alignment horizontal="left" vertical="center" indent="25"/>
    </xf>
    <xf numFmtId="0" fontId="2" fillId="6" borderId="10" xfId="0" applyFont="1" applyFill="1" applyBorder="1" applyAlignment="1">
      <alignment horizontal="left" vertical="center" indent="25"/>
    </xf>
    <xf numFmtId="0" fontId="2" fillId="6" borderId="22" xfId="0" applyFont="1" applyFill="1" applyBorder="1" applyAlignment="1">
      <alignment horizontal="left" vertical="center" indent="25"/>
    </xf>
    <xf numFmtId="0" fontId="2" fillId="6" borderId="23" xfId="0" applyFont="1" applyFill="1" applyBorder="1" applyAlignment="1">
      <alignment horizontal="left" vertical="center" indent="25"/>
    </xf>
    <xf numFmtId="0" fontId="2" fillId="6" borderId="21" xfId="0" applyFont="1" applyFill="1" applyBorder="1" applyAlignment="1">
      <alignment horizontal="left" vertical="center" indent="25"/>
    </xf>
    <xf numFmtId="1" fontId="2" fillId="7" borderId="1" xfId="0" applyNumberFormat="1" applyFont="1" applyFill="1" applyBorder="1" applyAlignment="1" applyProtection="1">
      <alignment horizontal="center" vertical="center"/>
      <protection locked="0"/>
    </xf>
    <xf numFmtId="164" fontId="2" fillId="7" borderId="1" xfId="0" applyNumberFormat="1" applyFont="1" applyFill="1" applyBorder="1" applyAlignment="1" applyProtection="1">
      <alignment vertical="center"/>
      <protection locked="0"/>
    </xf>
    <xf numFmtId="165" fontId="2" fillId="7" borderId="1" xfId="0" applyNumberFormat="1" applyFont="1" applyFill="1" applyBorder="1" applyAlignment="1" applyProtection="1">
      <alignment horizontal="center" vertical="center"/>
      <protection locked="0"/>
    </xf>
    <xf numFmtId="164" fontId="2" fillId="7" borderId="1" xfId="0" applyNumberFormat="1" applyFont="1" applyFill="1" applyBorder="1" applyAlignment="1" applyProtection="1">
      <alignment horizontal="right" vertical="center"/>
      <protection locked="0"/>
    </xf>
    <xf numFmtId="4" fontId="2" fillId="7" borderId="20" xfId="0" applyNumberFormat="1" applyFont="1" applyFill="1" applyBorder="1" applyAlignment="1" applyProtection="1">
      <alignment horizontal="right" vertical="center" indent="4"/>
      <protection locked="0"/>
    </xf>
    <xf numFmtId="4" fontId="2" fillId="7" borderId="24" xfId="0" applyNumberFormat="1" applyFont="1" applyFill="1" applyBorder="1" applyAlignment="1" applyProtection="1">
      <alignment horizontal="right" vertical="center" indent="4"/>
      <protection locked="0"/>
    </xf>
    <xf numFmtId="3" fontId="2" fillId="7" borderId="2" xfId="0" applyNumberFormat="1" applyFont="1" applyFill="1" applyBorder="1" applyAlignment="1" applyProtection="1">
      <alignment horizontal="center" vertical="center"/>
      <protection locked="0"/>
    </xf>
    <xf numFmtId="3" fontId="2" fillId="7" borderId="5" xfId="0" applyNumberFormat="1" applyFont="1" applyFill="1" applyBorder="1" applyAlignment="1" applyProtection="1">
      <alignment horizontal="center" vertical="center"/>
      <protection locked="0"/>
    </xf>
    <xf numFmtId="0" fontId="2" fillId="7" borderId="25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7"/>
  <sheetViews>
    <sheetView showGridLines="0" showZeros="0" tabSelected="1" workbookViewId="0">
      <selection activeCell="F1" sqref="F1"/>
    </sheetView>
  </sheetViews>
  <sheetFormatPr baseColWidth="10" defaultRowHeight="15.75"/>
  <cols>
    <col min="1" max="1" width="3.7109375" style="1" customWidth="1"/>
    <col min="2" max="2" width="51.42578125" style="1" bestFit="1" customWidth="1"/>
    <col min="3" max="6" width="12.7109375" style="1" customWidth="1"/>
    <col min="7" max="16384" width="11.42578125" style="1"/>
  </cols>
  <sheetData>
    <row r="1" spans="2:6" ht="16.5" thickBot="1">
      <c r="E1" s="49" t="s">
        <v>28</v>
      </c>
      <c r="F1" s="48"/>
    </row>
    <row r="2" spans="2:6" ht="16.5" thickBot="1">
      <c r="B2" s="2"/>
    </row>
    <row r="3" spans="2:6" ht="31.5" customHeight="1" thickBot="1">
      <c r="B3" s="22" t="s">
        <v>10</v>
      </c>
      <c r="C3" s="23"/>
      <c r="D3" s="23"/>
      <c r="E3" s="23"/>
      <c r="F3" s="24"/>
    </row>
    <row r="4" spans="2:6" ht="31.5" customHeight="1">
      <c r="B4" s="6" t="s">
        <v>11</v>
      </c>
      <c r="C4" s="7" t="s">
        <v>0</v>
      </c>
      <c r="D4" s="7" t="s">
        <v>9</v>
      </c>
      <c r="E4" s="7" t="s">
        <v>12</v>
      </c>
      <c r="F4" s="8" t="s">
        <v>13</v>
      </c>
    </row>
    <row r="5" spans="2:6" ht="15.75" customHeight="1">
      <c r="B5" s="9" t="s">
        <v>14</v>
      </c>
      <c r="C5" s="15"/>
      <c r="D5" s="3"/>
      <c r="E5" s="3"/>
      <c r="F5" s="10"/>
    </row>
    <row r="6" spans="2:6" ht="15.75" customHeight="1">
      <c r="B6" s="11" t="s">
        <v>18</v>
      </c>
      <c r="C6" s="40"/>
      <c r="D6" s="41"/>
      <c r="E6" s="4">
        <f>C6*D6</f>
        <v>0</v>
      </c>
      <c r="F6" s="10"/>
    </row>
    <row r="7" spans="2:6" ht="15.75" customHeight="1">
      <c r="B7" s="11" t="s">
        <v>19</v>
      </c>
      <c r="C7" s="40"/>
      <c r="D7" s="41"/>
      <c r="E7" s="4">
        <f t="shared" ref="E7:E9" si="0">C7*D7</f>
        <v>0</v>
      </c>
      <c r="F7" s="10"/>
    </row>
    <row r="8" spans="2:6" ht="15.75" customHeight="1">
      <c r="B8" s="11" t="s">
        <v>20</v>
      </c>
      <c r="C8" s="40"/>
      <c r="D8" s="41"/>
      <c r="E8" s="4">
        <f t="shared" si="0"/>
        <v>0</v>
      </c>
      <c r="F8" s="10"/>
    </row>
    <row r="9" spans="2:6" ht="15.75" customHeight="1">
      <c r="B9" s="11" t="s">
        <v>16</v>
      </c>
      <c r="C9" s="42"/>
      <c r="D9" s="41"/>
      <c r="E9" s="4">
        <f t="shared" si="0"/>
        <v>0</v>
      </c>
      <c r="F9" s="10"/>
    </row>
    <row r="10" spans="2:6" ht="15.75" customHeight="1">
      <c r="B10" s="11" t="s">
        <v>17</v>
      </c>
      <c r="C10" s="40"/>
      <c r="D10" s="41"/>
      <c r="E10" s="4">
        <f>C10*D10</f>
        <v>0</v>
      </c>
      <c r="F10" s="10"/>
    </row>
    <row r="11" spans="2:6" ht="15.75" customHeight="1">
      <c r="B11" s="11" t="s">
        <v>1</v>
      </c>
      <c r="C11" s="40"/>
      <c r="D11" s="43"/>
      <c r="E11" s="4">
        <f>C11*D11</f>
        <v>0</v>
      </c>
      <c r="F11" s="10"/>
    </row>
    <row r="12" spans="2:6" ht="15.75" customHeight="1">
      <c r="B12" s="9" t="s">
        <v>13</v>
      </c>
      <c r="C12" s="16"/>
      <c r="D12" s="4"/>
      <c r="E12" s="3"/>
      <c r="F12" s="10"/>
    </row>
    <row r="13" spans="2:6" ht="15.75" customHeight="1">
      <c r="B13" s="12" t="s">
        <v>26</v>
      </c>
      <c r="C13" s="42"/>
      <c r="D13" s="41"/>
      <c r="E13" s="3"/>
      <c r="F13" s="13">
        <f t="shared" ref="F13:F18" si="1">C13*D13</f>
        <v>0</v>
      </c>
    </row>
    <row r="14" spans="2:6" ht="15.75" customHeight="1">
      <c r="B14" s="12" t="s">
        <v>27</v>
      </c>
      <c r="C14" s="42"/>
      <c r="D14" s="41"/>
      <c r="E14" s="3"/>
      <c r="F14" s="13">
        <f t="shared" si="1"/>
        <v>0</v>
      </c>
    </row>
    <row r="15" spans="2:6" ht="15.75" customHeight="1">
      <c r="B15" s="12" t="s">
        <v>21</v>
      </c>
      <c r="C15" s="40"/>
      <c r="D15" s="41"/>
      <c r="E15" s="3"/>
      <c r="F15" s="13">
        <f t="shared" si="1"/>
        <v>0</v>
      </c>
    </row>
    <row r="16" spans="2:6" ht="15.75" customHeight="1">
      <c r="B16" s="12" t="s">
        <v>2</v>
      </c>
      <c r="C16" s="40"/>
      <c r="D16" s="41"/>
      <c r="E16" s="3"/>
      <c r="F16" s="13">
        <f t="shared" si="1"/>
        <v>0</v>
      </c>
    </row>
    <row r="17" spans="2:6" ht="15.75" customHeight="1">
      <c r="B17" s="12" t="s">
        <v>3</v>
      </c>
      <c r="C17" s="40"/>
      <c r="D17" s="41"/>
      <c r="E17" s="3"/>
      <c r="F17" s="13">
        <f t="shared" si="1"/>
        <v>0</v>
      </c>
    </row>
    <row r="18" spans="2:6" ht="15.75" customHeight="1">
      <c r="B18" s="12" t="s">
        <v>4</v>
      </c>
      <c r="C18" s="40"/>
      <c r="D18" s="41"/>
      <c r="E18" s="3"/>
      <c r="F18" s="13">
        <f t="shared" si="1"/>
        <v>0</v>
      </c>
    </row>
    <row r="19" spans="2:6" ht="15.75" customHeight="1">
      <c r="B19" s="25" t="s">
        <v>15</v>
      </c>
      <c r="C19" s="26"/>
      <c r="D19" s="26"/>
      <c r="E19" s="5">
        <f>SUM(E6:E11)</f>
        <v>0</v>
      </c>
      <c r="F19" s="14">
        <f>SUM(F13:F18)</f>
        <v>0</v>
      </c>
    </row>
    <row r="20" spans="2:6" ht="15.75" customHeight="1" thickBot="1">
      <c r="B20" s="19" t="s">
        <v>5</v>
      </c>
      <c r="C20" s="20"/>
      <c r="D20" s="21"/>
      <c r="E20" s="27">
        <f>E19-F19</f>
        <v>0</v>
      </c>
      <c r="F20" s="28"/>
    </row>
    <row r="21" spans="2:6" ht="15.75" customHeight="1">
      <c r="B21" s="37" t="s">
        <v>22</v>
      </c>
      <c r="C21" s="38"/>
      <c r="D21" s="39"/>
      <c r="E21" s="44"/>
      <c r="F21" s="45"/>
    </row>
    <row r="22" spans="2:6" ht="15.75" customHeight="1">
      <c r="B22" s="34" t="s">
        <v>23</v>
      </c>
      <c r="C22" s="35"/>
      <c r="D22" s="36"/>
      <c r="E22" s="46"/>
      <c r="F22" s="47"/>
    </row>
    <row r="23" spans="2:6" ht="15.75" customHeight="1">
      <c r="B23" s="34" t="s">
        <v>6</v>
      </c>
      <c r="C23" s="35"/>
      <c r="D23" s="36"/>
      <c r="E23" s="17">
        <f>E21*E22</f>
        <v>0</v>
      </c>
      <c r="F23" s="18"/>
    </row>
    <row r="24" spans="2:6" ht="15.75" customHeight="1">
      <c r="B24" s="34" t="s">
        <v>8</v>
      </c>
      <c r="C24" s="35"/>
      <c r="D24" s="36"/>
      <c r="E24" s="17">
        <f>E23/360</f>
        <v>0</v>
      </c>
      <c r="F24" s="18"/>
    </row>
    <row r="25" spans="2:6" ht="15.75" customHeight="1">
      <c r="B25" s="34" t="s">
        <v>24</v>
      </c>
      <c r="C25" s="35"/>
      <c r="D25" s="36"/>
      <c r="E25" s="17">
        <f>E20*E24</f>
        <v>0</v>
      </c>
      <c r="F25" s="18"/>
    </row>
    <row r="26" spans="2:6" ht="15.75" customHeight="1">
      <c r="B26" s="34" t="s">
        <v>7</v>
      </c>
      <c r="C26" s="35"/>
      <c r="D26" s="36"/>
      <c r="E26" s="17">
        <f>E24*6</f>
        <v>0</v>
      </c>
      <c r="F26" s="18"/>
    </row>
    <row r="27" spans="2:6" ht="15.75" customHeight="1" thickBot="1">
      <c r="B27" s="31" t="s">
        <v>25</v>
      </c>
      <c r="C27" s="32"/>
      <c r="D27" s="33"/>
      <c r="E27" s="29">
        <f>E25+E26</f>
        <v>0</v>
      </c>
      <c r="F27" s="30"/>
    </row>
  </sheetData>
  <sheetProtection sheet="1" objects="1" scenarios="1"/>
  <mergeCells count="18">
    <mergeCell ref="B27:D27"/>
    <mergeCell ref="B24:D24"/>
    <mergeCell ref="B23:D23"/>
    <mergeCell ref="B22:D22"/>
    <mergeCell ref="B21:D21"/>
    <mergeCell ref="B25:D25"/>
    <mergeCell ref="B26:D26"/>
    <mergeCell ref="E27:F27"/>
    <mergeCell ref="E24:F24"/>
    <mergeCell ref="E23:F23"/>
    <mergeCell ref="E22:F22"/>
    <mergeCell ref="E21:F21"/>
    <mergeCell ref="E25:F25"/>
    <mergeCell ref="E26:F26"/>
    <mergeCell ref="B20:D20"/>
    <mergeCell ref="B3:F3"/>
    <mergeCell ref="B19:D19"/>
    <mergeCell ref="E20:F20"/>
  </mergeCells>
  <phoneticPr fontId="0" type="noConversion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</vt:lpstr>
    </vt:vector>
  </TitlesOfParts>
  <Manager>GEA Brive</Manager>
  <Company>IUT du Limousin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 FC-GTDFA- TD</dc:title>
  <dc:subject>BFRN : TD 1 Soldo</dc:subject>
  <dc:creator>Daniel Antraigue</dc:creator>
  <cp:lastModifiedBy>Carlos JANUARIO</cp:lastModifiedBy>
  <cp:lastPrinted>2012-04-18T14:30:50Z</cp:lastPrinted>
  <dcterms:created xsi:type="dcterms:W3CDTF">2002-03-22T08:07:24Z</dcterms:created>
  <dcterms:modified xsi:type="dcterms:W3CDTF">2012-04-23T18:03:20Z</dcterms:modified>
  <cp:category>IEL</cp:category>
</cp:coreProperties>
</file>